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14" i="1" l="1"/>
  <c r="N205" i="1"/>
  <c r="M205" i="1"/>
  <c r="L205" i="1"/>
  <c r="K205" i="1"/>
  <c r="J205" i="1"/>
  <c r="I205" i="1"/>
  <c r="H205" i="1"/>
  <c r="G205" i="1"/>
  <c r="F205" i="1"/>
  <c r="E205" i="1"/>
  <c r="D205" i="1"/>
  <c r="C205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N162" i="1"/>
  <c r="M162" i="1"/>
  <c r="M214" i="1" s="1"/>
  <c r="L162" i="1"/>
  <c r="L214" i="1" s="1"/>
  <c r="K162" i="1"/>
  <c r="K214" i="1" s="1"/>
  <c r="J162" i="1"/>
  <c r="J214" i="1" s="1"/>
  <c r="I162" i="1"/>
  <c r="I214" i="1" s="1"/>
  <c r="H162" i="1"/>
  <c r="H214" i="1" s="1"/>
  <c r="G162" i="1"/>
  <c r="G214" i="1" s="1"/>
  <c r="F162" i="1"/>
  <c r="F214" i="1" s="1"/>
  <c r="E162" i="1"/>
  <c r="E214" i="1" s="1"/>
  <c r="D162" i="1"/>
  <c r="D214" i="1" s="1"/>
  <c r="C162" i="1"/>
  <c r="C21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1" i="1"/>
  <c r="M91" i="1"/>
  <c r="L91" i="1"/>
  <c r="K91" i="1"/>
  <c r="J91" i="1"/>
  <c r="I91" i="1"/>
  <c r="H91" i="1"/>
  <c r="G91" i="1"/>
  <c r="F91" i="1"/>
  <c r="E91" i="1"/>
  <c r="D91" i="1"/>
  <c r="C91" i="1"/>
  <c r="N83" i="1"/>
  <c r="M83" i="1"/>
  <c r="L83" i="1"/>
  <c r="K83" i="1"/>
  <c r="J83" i="1"/>
  <c r="I83" i="1"/>
  <c r="H83" i="1"/>
  <c r="G83" i="1"/>
  <c r="F83" i="1"/>
  <c r="E83" i="1"/>
  <c r="D83" i="1"/>
  <c r="C83" i="1"/>
  <c r="N74" i="1"/>
  <c r="M74" i="1"/>
  <c r="L74" i="1"/>
  <c r="K74" i="1"/>
  <c r="J74" i="1"/>
  <c r="I74" i="1"/>
  <c r="H74" i="1"/>
  <c r="G74" i="1"/>
  <c r="F74" i="1"/>
  <c r="E74" i="1"/>
  <c r="D74" i="1"/>
  <c r="C74" i="1"/>
  <c r="N64" i="1"/>
  <c r="M64" i="1"/>
  <c r="L64" i="1"/>
  <c r="K64" i="1"/>
  <c r="J64" i="1"/>
  <c r="I64" i="1"/>
  <c r="H64" i="1"/>
  <c r="G64" i="1"/>
  <c r="F64" i="1"/>
  <c r="E64" i="1"/>
  <c r="D64" i="1"/>
  <c r="C64" i="1"/>
  <c r="N55" i="1"/>
  <c r="M55" i="1"/>
  <c r="L55" i="1"/>
  <c r="K55" i="1"/>
  <c r="J55" i="1"/>
  <c r="I55" i="1"/>
  <c r="H55" i="1"/>
  <c r="G55" i="1"/>
  <c r="F55" i="1"/>
  <c r="E55" i="1"/>
  <c r="D55" i="1"/>
  <c r="C55" i="1"/>
  <c r="N46" i="1"/>
  <c r="M46" i="1"/>
  <c r="L46" i="1"/>
  <c r="K46" i="1"/>
  <c r="J46" i="1"/>
  <c r="I46" i="1"/>
  <c r="H46" i="1"/>
  <c r="G46" i="1"/>
  <c r="F46" i="1"/>
  <c r="E46" i="1"/>
  <c r="D46" i="1"/>
  <c r="C46" i="1"/>
  <c r="N37" i="1"/>
  <c r="M37" i="1"/>
  <c r="L37" i="1"/>
  <c r="K37" i="1"/>
  <c r="J37" i="1"/>
  <c r="I37" i="1"/>
  <c r="H37" i="1"/>
  <c r="F37" i="1"/>
  <c r="E37" i="1"/>
  <c r="D37" i="1"/>
  <c r="C37" i="1"/>
  <c r="N29" i="1"/>
  <c r="M29" i="1"/>
  <c r="L29" i="1"/>
  <c r="K29" i="1"/>
  <c r="J29" i="1"/>
  <c r="I29" i="1"/>
  <c r="H29" i="1"/>
  <c r="G29" i="1"/>
  <c r="F29" i="1"/>
  <c r="E29" i="1"/>
  <c r="D29" i="1"/>
  <c r="C29" i="1"/>
  <c r="N19" i="1"/>
  <c r="M19" i="1"/>
  <c r="L19" i="1"/>
  <c r="K19" i="1"/>
  <c r="J19" i="1"/>
  <c r="I19" i="1"/>
  <c r="H19" i="1"/>
  <c r="G19" i="1"/>
  <c r="F19" i="1"/>
  <c r="E19" i="1"/>
  <c r="D19" i="1"/>
  <c r="C19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<sst xmlns="http://schemas.openxmlformats.org/spreadsheetml/2006/main" count="569" uniqueCount="154">
  <si>
    <t>1 неделя</t>
  </si>
  <si>
    <t>ПОНЕДЕЛЬНИК</t>
  </si>
  <si>
    <t>НАИМЕНОВАНИЕ</t>
  </si>
  <si>
    <t>7-11 лет</t>
  </si>
  <si>
    <t>№ ПО СБОРНИКУ РЕЦЕПТУР</t>
  </si>
  <si>
    <t>ВЫХОД, гр</t>
  </si>
  <si>
    <t>Белки,гр</t>
  </si>
  <si>
    <t>Жиры,гр</t>
  </si>
  <si>
    <t>Углеводы,гр</t>
  </si>
  <si>
    <t>ККАЛ</t>
  </si>
  <si>
    <t>Витамин С</t>
  </si>
  <si>
    <t>Витамин В1</t>
  </si>
  <si>
    <t>Витамин А</t>
  </si>
  <si>
    <t>Витамин Е</t>
  </si>
  <si>
    <t>Ca</t>
  </si>
  <si>
    <t>P</t>
  </si>
  <si>
    <t>Mg</t>
  </si>
  <si>
    <t>Fe</t>
  </si>
  <si>
    <t>ЗАВТРАК 1 смена</t>
  </si>
  <si>
    <t>Каша вязкая молочная геркулесовая с маслом сливочным</t>
  </si>
  <si>
    <t>200/10</t>
  </si>
  <si>
    <t>Москва 1996 № 257</t>
  </si>
  <si>
    <t xml:space="preserve">Сыр твердый порциями </t>
  </si>
  <si>
    <t>Москва 1994 таб. № 25</t>
  </si>
  <si>
    <t>Батон нарезной</t>
  </si>
  <si>
    <t>ттк</t>
  </si>
  <si>
    <t xml:space="preserve">Чай с сахаром </t>
  </si>
  <si>
    <t>200/15</t>
  </si>
  <si>
    <t>Москва 2004 № 685</t>
  </si>
  <si>
    <t>ИТОГО</t>
  </si>
  <si>
    <t>ОБЕД 2 смена</t>
  </si>
  <si>
    <t>Суп картофельный с бобовыми</t>
  </si>
  <si>
    <t>Москва 1996 №138</t>
  </si>
  <si>
    <t>Сосиски отварные</t>
  </si>
  <si>
    <t>Пермь 2006 № 185</t>
  </si>
  <si>
    <t xml:space="preserve">Спагетти отварные </t>
  </si>
  <si>
    <t>Москва 1996 № 273</t>
  </si>
  <si>
    <t>Огурец свежий</t>
  </si>
  <si>
    <t>ТТК №12</t>
  </si>
  <si>
    <t>Компот из изюма</t>
  </si>
  <si>
    <t>пермь 2006 № 253</t>
  </si>
  <si>
    <t xml:space="preserve">Хлеб " Дарницкий" </t>
  </si>
  <si>
    <t xml:space="preserve">Хлеб "Городской" </t>
  </si>
  <si>
    <t>ВТОРНИК</t>
  </si>
  <si>
    <t>Котлеты из говядины</t>
  </si>
  <si>
    <t>Москва 1996 № 416</t>
  </si>
  <si>
    <t>Пюре картофельное</t>
  </si>
  <si>
    <t>Москва 1996 №472</t>
  </si>
  <si>
    <t>Помидор свежий</t>
  </si>
  <si>
    <t>ТТК № 14</t>
  </si>
  <si>
    <t>Чай с сахаром и лимоном</t>
  </si>
  <si>
    <t>200/15/7</t>
  </si>
  <si>
    <t>Москва 2004 № 686</t>
  </si>
  <si>
    <t>Борщ из свежей капусты с картофелем  и сметаной</t>
  </si>
  <si>
    <t>250/10</t>
  </si>
  <si>
    <t xml:space="preserve"> Москва 1996 № 110</t>
  </si>
  <si>
    <t>Тефтели из говядины, соус красный основной</t>
  </si>
  <si>
    <t>90/50</t>
  </si>
  <si>
    <t>Москва 1996 № 422</t>
  </si>
  <si>
    <t>Каша гречневая рассыпчатая</t>
  </si>
  <si>
    <t>Пермь 2006 № 196</t>
  </si>
  <si>
    <t>Компот из свежих яблок</t>
  </si>
  <si>
    <t>Москва 1996 № 585</t>
  </si>
  <si>
    <t>ТТК</t>
  </si>
  <si>
    <t>СРЕДА</t>
  </si>
  <si>
    <t>Макароны отварные с  сыром</t>
  </si>
  <si>
    <t>150/20</t>
  </si>
  <si>
    <t>Москва 2011 № 204</t>
  </si>
  <si>
    <t>Колбаса п/к</t>
  </si>
  <si>
    <t xml:space="preserve">ОБЕД 2 смена </t>
  </si>
  <si>
    <t>Рассольник ленинградский, филе куриное отварное,сметана</t>
  </si>
  <si>
    <t>250/10/10</t>
  </si>
  <si>
    <t xml:space="preserve"> Москва 1996 № 129</t>
  </si>
  <si>
    <t>Биточки из мяса птицы</t>
  </si>
  <si>
    <t xml:space="preserve"> ТТК</t>
  </si>
  <si>
    <t>Рис отварной рассыпчатый</t>
  </si>
  <si>
    <t xml:space="preserve"> Москва 1996 № 465</t>
  </si>
  <si>
    <t>Овощи консерв. в нарезку(огурец)</t>
  </si>
  <si>
    <t xml:space="preserve">Москва 2011 № 70  </t>
  </si>
  <si>
    <t>Компот из кураги</t>
  </si>
  <si>
    <t>Пермь 2006 № 253</t>
  </si>
  <si>
    <t xml:space="preserve">ТТК </t>
  </si>
  <si>
    <t>ЧЕТВЕРГ</t>
  </si>
  <si>
    <t xml:space="preserve">Запеканка из творога </t>
  </si>
  <si>
    <t>Москва 1996 № 297</t>
  </si>
  <si>
    <t>Молоко сгущенное</t>
  </si>
  <si>
    <t xml:space="preserve"> </t>
  </si>
  <si>
    <t>Банан свежий</t>
  </si>
  <si>
    <t xml:space="preserve">Щи из свежей капусты с картофелем и сметаной  </t>
  </si>
  <si>
    <t>Москва 1996  № 120</t>
  </si>
  <si>
    <t>Биточки рыбные любительские</t>
  </si>
  <si>
    <t>Пермь 2006 №144</t>
  </si>
  <si>
    <t>Масло сливочное на полив</t>
  </si>
  <si>
    <t>Москва 2011 № 14</t>
  </si>
  <si>
    <t>Москва 1996  № 472</t>
  </si>
  <si>
    <t>Овощи консервир.(капуста квашеная)</t>
  </si>
  <si>
    <t>Москва 1996 таб.№ 24</t>
  </si>
  <si>
    <t>Компот из вишни</t>
  </si>
  <si>
    <t>ПЯТНИЦА</t>
  </si>
  <si>
    <t>Каша вязкая молочная пшеничная  с маслом сливочным</t>
  </si>
  <si>
    <t>Москва 1996  № 257</t>
  </si>
  <si>
    <t xml:space="preserve">Масло сливочное </t>
  </si>
  <si>
    <t>Чай с сахаром</t>
  </si>
  <si>
    <t>Суп картофельный с мясными фрикадельками</t>
  </si>
  <si>
    <t>Москва 1996  № 135</t>
  </si>
  <si>
    <t>Гуляш из филе куриного</t>
  </si>
  <si>
    <t>80/50</t>
  </si>
  <si>
    <t>Макаронные изделия отварные</t>
  </si>
  <si>
    <t>Москва 1996  № 469</t>
  </si>
  <si>
    <t xml:space="preserve">Сок фруктовый </t>
  </si>
  <si>
    <t>СУББОТА</t>
  </si>
  <si>
    <t>Колбасные изделия отварные</t>
  </si>
  <si>
    <t>Москва 1996  № 465</t>
  </si>
  <si>
    <t>Суп-лапша домашняя,филе куриное отварное</t>
  </si>
  <si>
    <t>Москва 1996  № 151</t>
  </si>
  <si>
    <t>Жаркое по-домашнему</t>
  </si>
  <si>
    <t>Москва 1996 № 394</t>
  </si>
  <si>
    <t>Компот из черной смородины</t>
  </si>
  <si>
    <t>2 неделя</t>
  </si>
  <si>
    <t>Каша  вязкая молочная пшенная с маслом сливочным</t>
  </si>
  <si>
    <t>Москва 1996 № 138</t>
  </si>
  <si>
    <t xml:space="preserve">Плов из филе куриного </t>
  </si>
  <si>
    <t>75/200</t>
  </si>
  <si>
    <t>Москва 2011 № 389</t>
  </si>
  <si>
    <t xml:space="preserve">Биточки рыбные </t>
  </si>
  <si>
    <t>Москва 1996 № 465</t>
  </si>
  <si>
    <t>ТТК № 12</t>
  </si>
  <si>
    <t>Суп из овощей со сметаной</t>
  </si>
  <si>
    <t>Москва 1996 № 132</t>
  </si>
  <si>
    <t>Фрикадельки из говядины</t>
  </si>
  <si>
    <t>Москва 1997  № 481</t>
  </si>
  <si>
    <t>Москва 1996 № 472</t>
  </si>
  <si>
    <t>Котлеты  из мяса птицы</t>
  </si>
  <si>
    <t xml:space="preserve">Макаронные изделия отварные </t>
  </si>
  <si>
    <t>Москва 1996 № 120</t>
  </si>
  <si>
    <t>Компот  из брусники</t>
  </si>
  <si>
    <t>Пермь 2006 № 226</t>
  </si>
  <si>
    <t xml:space="preserve">Запеканка из творога  </t>
  </si>
  <si>
    <t>Чай с сахаром, лимоном</t>
  </si>
  <si>
    <t>Москва 1996 № 110</t>
  </si>
  <si>
    <t>Биточки "Особые"</t>
  </si>
  <si>
    <t>Капуста тушеная</t>
  </si>
  <si>
    <t>Москва 1996 № 482</t>
  </si>
  <si>
    <t xml:space="preserve">Каша вязкая молочная пшеничная с маслом сливочным </t>
  </si>
  <si>
    <t>Макаронные изд.отварные</t>
  </si>
  <si>
    <t>Манник</t>
  </si>
  <si>
    <t>Мандарин свежий</t>
  </si>
  <si>
    <t>Суп картофельный с макаронными изделиями, филе куриное отварное</t>
  </si>
  <si>
    <t>Москва 1996 № 139</t>
  </si>
  <si>
    <t>Колбаски рыбные</t>
  </si>
  <si>
    <t>Стоимость рациона 1 смена</t>
  </si>
  <si>
    <t>Стоимость рациона 2 смена</t>
  </si>
  <si>
    <t>61=26</t>
  </si>
  <si>
    <t>85=77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</si>
</sst>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/>
    <xf numFmtId="0" fontId="3" fillId="0" borderId="7" xfId="0" applyFont="1" applyBorder="1"/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/>
    <xf numFmtId="0" fontId="3" fillId="0" borderId="7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2" fillId="0" borderId="3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2" fillId="0" borderId="0" xfId="0" applyFont="1" applyFill="1" applyAlignment="1">
      <alignment vertical="center"/>
    </xf>
    <xf numFmtId="0" fontId="9" fillId="0" borderId="7" xfId="0" applyFont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Fill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/>
    <xf numFmtId="0" fontId="10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5" fillId="0" borderId="7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2"/>
  <sheetViews>
    <sheetView tabSelected="1" topLeftCell="A193" workbookViewId="0">
      <selection activeCell="P230" sqref="P230"/>
    </sheetView>
  </sheetViews>
  <sheetFormatPr defaultRowHeight="12" x14ac:dyDescent="0.15"/>
  <cols>
    <col min="1" max="1" width="23.5703125" style="114" customWidth="1"/>
    <col min="2" max="2" width="6.85546875" style="115" customWidth="1"/>
    <col min="3" max="3" width="7.28515625" style="4" customWidth="1"/>
    <col min="4" max="4" width="6.85546875" style="4" customWidth="1"/>
    <col min="5" max="5" width="8.140625" style="4" customWidth="1"/>
    <col min="6" max="6" width="6.140625" style="4" customWidth="1"/>
    <col min="7" max="7" width="5.85546875" style="4" customWidth="1"/>
    <col min="8" max="8" width="5.42578125" style="4" customWidth="1"/>
    <col min="9" max="9" width="5.7109375" style="4" customWidth="1"/>
    <col min="10" max="10" width="3.5703125" style="4" customWidth="1"/>
    <col min="11" max="11" width="5.42578125" style="4" customWidth="1"/>
    <col min="12" max="12" width="6.28515625" style="4" customWidth="1"/>
    <col min="13" max="13" width="5.42578125" style="4" customWidth="1"/>
    <col min="14" max="14" width="11.7109375" style="4" customWidth="1"/>
    <col min="15" max="15" width="18.7109375" style="116" customWidth="1"/>
    <col min="16" max="16384" width="9.140625" style="4"/>
  </cols>
  <sheetData>
    <row r="1" spans="1:16" ht="12.75" x14ac:dyDescent="0.2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6" ht="12.75" x14ac:dyDescent="0.2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6" s="9" customFormat="1" ht="12.75" x14ac:dyDescent="0.2">
      <c r="A3" s="126" t="s">
        <v>2</v>
      </c>
      <c r="B3" s="123" t="s">
        <v>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7" t="s">
        <v>4</v>
      </c>
    </row>
    <row r="4" spans="1:16" s="9" customFormat="1" ht="49.5" customHeight="1" x14ac:dyDescent="0.15">
      <c r="A4" s="128"/>
      <c r="B4" s="129" t="s">
        <v>5</v>
      </c>
      <c r="C4" s="130" t="s">
        <v>6</v>
      </c>
      <c r="D4" s="130" t="s">
        <v>7</v>
      </c>
      <c r="E4" s="130" t="s">
        <v>8</v>
      </c>
      <c r="F4" s="130" t="s">
        <v>9</v>
      </c>
      <c r="G4" s="130" t="s">
        <v>10</v>
      </c>
      <c r="H4" s="130" t="s">
        <v>11</v>
      </c>
      <c r="I4" s="130" t="s">
        <v>12</v>
      </c>
      <c r="J4" s="130" t="s">
        <v>13</v>
      </c>
      <c r="K4" s="130" t="s">
        <v>14</v>
      </c>
      <c r="L4" s="130" t="s">
        <v>15</v>
      </c>
      <c r="M4" s="130" t="s">
        <v>16</v>
      </c>
      <c r="N4" s="130" t="s">
        <v>17</v>
      </c>
      <c r="O4" s="131"/>
    </row>
    <row r="5" spans="1:16" ht="21" customHeight="1" x14ac:dyDescent="0.15">
      <c r="A5" s="132" t="s">
        <v>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6" ht="21.75" customHeight="1" x14ac:dyDescent="0.25">
      <c r="A6" s="135" t="s">
        <v>19</v>
      </c>
      <c r="B6" s="136" t="s">
        <v>20</v>
      </c>
      <c r="C6" s="137">
        <v>8.31</v>
      </c>
      <c r="D6" s="137">
        <v>13.12</v>
      </c>
      <c r="E6" s="137">
        <v>37.630000000000003</v>
      </c>
      <c r="F6" s="137">
        <v>303</v>
      </c>
      <c r="G6" s="137">
        <v>0.96</v>
      </c>
      <c r="H6" s="138">
        <v>0.19</v>
      </c>
      <c r="I6" s="138">
        <v>61.9</v>
      </c>
      <c r="J6" s="138">
        <v>0.89</v>
      </c>
      <c r="K6" s="138">
        <v>151</v>
      </c>
      <c r="L6" s="138">
        <v>238</v>
      </c>
      <c r="M6" s="138">
        <v>72</v>
      </c>
      <c r="N6" s="138">
        <v>1.7</v>
      </c>
      <c r="O6" s="139" t="s">
        <v>21</v>
      </c>
      <c r="P6" s="122"/>
    </row>
    <row r="7" spans="1:16" ht="25.5" x14ac:dyDescent="0.2">
      <c r="A7" s="140" t="s">
        <v>22</v>
      </c>
      <c r="B7" s="141">
        <v>20</v>
      </c>
      <c r="C7" s="142">
        <v>4.6399999999999997</v>
      </c>
      <c r="D7" s="141">
        <v>5.9</v>
      </c>
      <c r="E7" s="141">
        <v>0</v>
      </c>
      <c r="F7" s="141">
        <v>72</v>
      </c>
      <c r="G7" s="141">
        <v>0.14000000000000001</v>
      </c>
      <c r="H7" s="141">
        <v>0.03</v>
      </c>
      <c r="I7" s="141">
        <v>173.5</v>
      </c>
      <c r="J7" s="141">
        <v>0.3</v>
      </c>
      <c r="K7" s="141">
        <v>587.29999999999995</v>
      </c>
      <c r="L7" s="141">
        <v>333.7</v>
      </c>
      <c r="M7" s="141">
        <v>23.3</v>
      </c>
      <c r="N7" s="141">
        <v>0.7</v>
      </c>
      <c r="O7" s="143" t="s">
        <v>23</v>
      </c>
    </row>
    <row r="8" spans="1:16" ht="12.75" x14ac:dyDescent="0.2">
      <c r="A8" s="144" t="s">
        <v>24</v>
      </c>
      <c r="B8" s="145">
        <v>30</v>
      </c>
      <c r="C8" s="145">
        <v>1.6</v>
      </c>
      <c r="D8" s="145">
        <v>0.2</v>
      </c>
      <c r="E8" s="146">
        <v>10.199999999999999</v>
      </c>
      <c r="F8" s="145">
        <v>50</v>
      </c>
      <c r="G8" s="145">
        <v>0</v>
      </c>
      <c r="H8" s="145">
        <v>0.02</v>
      </c>
      <c r="I8" s="145">
        <v>0</v>
      </c>
      <c r="J8" s="145">
        <v>0.26</v>
      </c>
      <c r="K8" s="145">
        <v>4.5999999999999996</v>
      </c>
      <c r="L8" s="145">
        <v>17.399999999999999</v>
      </c>
      <c r="M8" s="145">
        <v>6.6</v>
      </c>
      <c r="N8" s="145">
        <v>0.22</v>
      </c>
      <c r="O8" s="147" t="s">
        <v>25</v>
      </c>
    </row>
    <row r="9" spans="1:16" ht="10.5" customHeight="1" x14ac:dyDescent="0.2">
      <c r="A9" s="147" t="s">
        <v>26</v>
      </c>
      <c r="B9" s="148" t="s">
        <v>27</v>
      </c>
      <c r="C9" s="148">
        <v>7.0000000000000007E-2</v>
      </c>
      <c r="D9" s="148">
        <v>0.02</v>
      </c>
      <c r="E9" s="148">
        <v>15</v>
      </c>
      <c r="F9" s="148">
        <v>60</v>
      </c>
      <c r="G9" s="148">
        <v>0</v>
      </c>
      <c r="H9" s="148">
        <v>0</v>
      </c>
      <c r="I9" s="148">
        <v>0</v>
      </c>
      <c r="J9" s="148">
        <v>0</v>
      </c>
      <c r="K9" s="148">
        <v>5.0999999999999996</v>
      </c>
      <c r="L9" s="148">
        <v>7.7</v>
      </c>
      <c r="M9" s="148">
        <v>4.2</v>
      </c>
      <c r="N9" s="148">
        <v>0.82</v>
      </c>
      <c r="O9" s="149" t="s">
        <v>28</v>
      </c>
    </row>
    <row r="10" spans="1:16" ht="10.5" customHeight="1" x14ac:dyDescent="0.2">
      <c r="A10" s="150" t="s">
        <v>29</v>
      </c>
      <c r="B10" s="151"/>
      <c r="C10" s="152">
        <f t="shared" ref="C10:N10" si="0">SUM(C6:C9)</f>
        <v>14.62</v>
      </c>
      <c r="D10" s="152">
        <f t="shared" si="0"/>
        <v>19.239999999999998</v>
      </c>
      <c r="E10" s="152">
        <f t="shared" si="0"/>
        <v>62.83</v>
      </c>
      <c r="F10" s="152">
        <f t="shared" si="0"/>
        <v>485</v>
      </c>
      <c r="G10" s="152">
        <f t="shared" si="0"/>
        <v>1.1000000000000001</v>
      </c>
      <c r="H10" s="152">
        <f t="shared" si="0"/>
        <v>0.24</v>
      </c>
      <c r="I10" s="152">
        <f t="shared" si="0"/>
        <v>235.4</v>
      </c>
      <c r="J10" s="152">
        <f t="shared" si="0"/>
        <v>1.45</v>
      </c>
      <c r="K10" s="152">
        <f t="shared" si="0"/>
        <v>748</v>
      </c>
      <c r="L10" s="152">
        <f t="shared" si="0"/>
        <v>596.80000000000007</v>
      </c>
      <c r="M10" s="152">
        <f t="shared" si="0"/>
        <v>106.1</v>
      </c>
      <c r="N10" s="152">
        <f t="shared" si="0"/>
        <v>3.44</v>
      </c>
      <c r="O10" s="153"/>
    </row>
    <row r="11" spans="1:16" ht="12" customHeight="1" x14ac:dyDescent="0.2">
      <c r="A11" s="123" t="s">
        <v>30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</row>
    <row r="12" spans="1:16" ht="25.5" x14ac:dyDescent="0.15">
      <c r="A12" s="154" t="s">
        <v>31</v>
      </c>
      <c r="B12" s="155">
        <v>250</v>
      </c>
      <c r="C12" s="137">
        <v>6.7</v>
      </c>
      <c r="D12" s="137">
        <v>5.27</v>
      </c>
      <c r="E12" s="137">
        <v>20.7</v>
      </c>
      <c r="F12" s="137">
        <v>185.4</v>
      </c>
      <c r="G12" s="137">
        <v>7.3</v>
      </c>
      <c r="H12" s="138">
        <v>0.23</v>
      </c>
      <c r="I12" s="138">
        <v>0</v>
      </c>
      <c r="J12" s="138">
        <v>2.4</v>
      </c>
      <c r="K12" s="138">
        <v>42.8</v>
      </c>
      <c r="L12" s="138">
        <v>88.1</v>
      </c>
      <c r="M12" s="138">
        <v>35.6</v>
      </c>
      <c r="N12" s="138">
        <v>2</v>
      </c>
      <c r="O12" s="154" t="s">
        <v>32</v>
      </c>
    </row>
    <row r="13" spans="1:16" ht="12.75" x14ac:dyDescent="0.2">
      <c r="A13" s="156" t="s">
        <v>33</v>
      </c>
      <c r="B13" s="157">
        <v>100</v>
      </c>
      <c r="C13" s="158">
        <v>12</v>
      </c>
      <c r="D13" s="158">
        <v>22</v>
      </c>
      <c r="E13" s="158">
        <v>0</v>
      </c>
      <c r="F13" s="158">
        <v>246</v>
      </c>
      <c r="G13" s="158">
        <v>0</v>
      </c>
      <c r="H13" s="157">
        <v>0.14000000000000001</v>
      </c>
      <c r="I13" s="157">
        <v>0</v>
      </c>
      <c r="J13" s="157">
        <v>0.38</v>
      </c>
      <c r="K13" s="157">
        <v>32.299999999999997</v>
      </c>
      <c r="L13" s="157">
        <v>119.3</v>
      </c>
      <c r="M13" s="157">
        <v>15.9</v>
      </c>
      <c r="N13" s="157">
        <v>1.38</v>
      </c>
      <c r="O13" s="156" t="s">
        <v>34</v>
      </c>
    </row>
    <row r="14" spans="1:16" s="45" customFormat="1" ht="16.5" customHeight="1" x14ac:dyDescent="0.2">
      <c r="A14" s="154" t="s">
        <v>35</v>
      </c>
      <c r="B14" s="159">
        <v>150</v>
      </c>
      <c r="C14" s="159">
        <v>5.52</v>
      </c>
      <c r="D14" s="159">
        <v>4.51</v>
      </c>
      <c r="E14" s="159">
        <v>26.45</v>
      </c>
      <c r="F14" s="159">
        <v>168.45</v>
      </c>
      <c r="G14" s="159">
        <v>0</v>
      </c>
      <c r="H14" s="160">
        <v>0.06</v>
      </c>
      <c r="I14" s="160">
        <v>34.299999999999997</v>
      </c>
      <c r="J14" s="160">
        <v>0.8</v>
      </c>
      <c r="K14" s="160">
        <v>13.8</v>
      </c>
      <c r="L14" s="160">
        <v>45.4</v>
      </c>
      <c r="M14" s="160">
        <v>8.9</v>
      </c>
      <c r="N14" s="160">
        <v>1.1000000000000001</v>
      </c>
      <c r="O14" s="153" t="s">
        <v>36</v>
      </c>
    </row>
    <row r="15" spans="1:16" ht="12.75" x14ac:dyDescent="0.2">
      <c r="A15" s="161" t="s">
        <v>37</v>
      </c>
      <c r="B15" s="162">
        <v>30</v>
      </c>
      <c r="C15" s="137">
        <v>0.25</v>
      </c>
      <c r="D15" s="137">
        <v>0.06</v>
      </c>
      <c r="E15" s="137">
        <v>0.8</v>
      </c>
      <c r="F15" s="137">
        <v>4.2</v>
      </c>
      <c r="G15" s="137">
        <v>0.84</v>
      </c>
      <c r="H15" s="163">
        <v>0</v>
      </c>
      <c r="I15" s="145">
        <v>0</v>
      </c>
      <c r="J15" s="145">
        <v>0</v>
      </c>
      <c r="K15" s="145">
        <v>5.5</v>
      </c>
      <c r="L15" s="145">
        <v>5.8</v>
      </c>
      <c r="M15" s="145">
        <v>3.4</v>
      </c>
      <c r="N15" s="145">
        <v>0.12</v>
      </c>
      <c r="O15" s="147" t="s">
        <v>38</v>
      </c>
    </row>
    <row r="16" spans="1:16" ht="12.75" x14ac:dyDescent="0.2">
      <c r="A16" s="164" t="s">
        <v>39</v>
      </c>
      <c r="B16" s="148">
        <v>200</v>
      </c>
      <c r="C16" s="165">
        <v>0.15</v>
      </c>
      <c r="D16" s="165">
        <v>0.06</v>
      </c>
      <c r="E16" s="165">
        <v>20.65</v>
      </c>
      <c r="F16" s="165">
        <v>82.9</v>
      </c>
      <c r="G16" s="165">
        <v>1.23</v>
      </c>
      <c r="H16" s="137">
        <v>0.01</v>
      </c>
      <c r="I16" s="137">
        <v>0</v>
      </c>
      <c r="J16" s="137">
        <v>0.1</v>
      </c>
      <c r="K16" s="137">
        <v>5.5</v>
      </c>
      <c r="L16" s="137">
        <v>4.3</v>
      </c>
      <c r="M16" s="137">
        <v>3.9</v>
      </c>
      <c r="N16" s="137">
        <v>0.38</v>
      </c>
      <c r="O16" s="166" t="s">
        <v>40</v>
      </c>
    </row>
    <row r="17" spans="1:16" ht="12.75" x14ac:dyDescent="0.2">
      <c r="A17" s="144" t="s">
        <v>41</v>
      </c>
      <c r="B17" s="162">
        <v>30</v>
      </c>
      <c r="C17" s="145">
        <v>1.3</v>
      </c>
      <c r="D17" s="145">
        <v>0.2</v>
      </c>
      <c r="E17" s="145">
        <v>8.6</v>
      </c>
      <c r="F17" s="145">
        <v>43</v>
      </c>
      <c r="G17" s="145">
        <v>0</v>
      </c>
      <c r="H17" s="145">
        <v>0.02</v>
      </c>
      <c r="I17" s="145">
        <v>0</v>
      </c>
      <c r="J17" s="145">
        <v>0.18</v>
      </c>
      <c r="K17" s="145">
        <v>4.5999999999999996</v>
      </c>
      <c r="L17" s="145">
        <v>21.2</v>
      </c>
      <c r="M17" s="145">
        <v>5</v>
      </c>
      <c r="N17" s="145">
        <v>0.6</v>
      </c>
      <c r="O17" s="153" t="s">
        <v>25</v>
      </c>
    </row>
    <row r="18" spans="1:16" ht="12.75" x14ac:dyDescent="0.2">
      <c r="A18" s="144" t="s">
        <v>42</v>
      </c>
      <c r="B18" s="145">
        <v>30</v>
      </c>
      <c r="C18" s="145">
        <v>1.6</v>
      </c>
      <c r="D18" s="145">
        <v>0.2</v>
      </c>
      <c r="E18" s="146">
        <v>10.199999999999999</v>
      </c>
      <c r="F18" s="145">
        <v>50</v>
      </c>
      <c r="G18" s="145">
        <v>0</v>
      </c>
      <c r="H18" s="145">
        <v>0.02</v>
      </c>
      <c r="I18" s="145">
        <v>0</v>
      </c>
      <c r="J18" s="145">
        <v>0.26</v>
      </c>
      <c r="K18" s="145">
        <v>4.5999999999999996</v>
      </c>
      <c r="L18" s="145">
        <v>17.399999999999999</v>
      </c>
      <c r="M18" s="145">
        <v>6.6</v>
      </c>
      <c r="N18" s="145">
        <v>0.22</v>
      </c>
      <c r="O18" s="147" t="s">
        <v>25</v>
      </c>
    </row>
    <row r="19" spans="1:16" ht="12.75" x14ac:dyDescent="0.2">
      <c r="A19" s="150" t="s">
        <v>29</v>
      </c>
      <c r="B19" s="137"/>
      <c r="C19" s="167">
        <f>SUM(C12:C18)</f>
        <v>27.52</v>
      </c>
      <c r="D19" s="167">
        <f>SUM(D12:D18)</f>
        <v>32.300000000000004</v>
      </c>
      <c r="E19" s="167">
        <f>SUM(E12:E18)</f>
        <v>87.399999999999991</v>
      </c>
      <c r="F19" s="167">
        <f>SUM(F12:F18)</f>
        <v>779.94999999999993</v>
      </c>
      <c r="G19" s="167">
        <f>SUM(G12:G18)</f>
        <v>9.370000000000001</v>
      </c>
      <c r="H19" s="167">
        <f t="shared" ref="H19:N19" si="1">SUM(H12:H18)</f>
        <v>0.48000000000000004</v>
      </c>
      <c r="I19" s="167">
        <f t="shared" si="1"/>
        <v>34.299999999999997</v>
      </c>
      <c r="J19" s="167">
        <f t="shared" si="1"/>
        <v>4.12</v>
      </c>
      <c r="K19" s="167">
        <f t="shared" si="1"/>
        <v>109.09999999999998</v>
      </c>
      <c r="L19" s="167">
        <f t="shared" si="1"/>
        <v>301.49999999999994</v>
      </c>
      <c r="M19" s="167">
        <f t="shared" si="1"/>
        <v>79.3</v>
      </c>
      <c r="N19" s="167">
        <f t="shared" si="1"/>
        <v>5.8</v>
      </c>
      <c r="O19" s="153"/>
    </row>
    <row r="20" spans="1:16" ht="12.75" x14ac:dyDescent="0.2">
      <c r="A20" s="123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</row>
    <row r="21" spans="1:16" ht="12.75" x14ac:dyDescent="0.2">
      <c r="A21" s="126" t="s">
        <v>2</v>
      </c>
      <c r="B21" s="123" t="s">
        <v>3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7" t="s">
        <v>4</v>
      </c>
    </row>
    <row r="22" spans="1:16" ht="63.75" x14ac:dyDescent="0.15">
      <c r="A22" s="128"/>
      <c r="B22" s="129" t="s">
        <v>5</v>
      </c>
      <c r="C22" s="130" t="s">
        <v>6</v>
      </c>
      <c r="D22" s="130" t="s">
        <v>7</v>
      </c>
      <c r="E22" s="130" t="s">
        <v>8</v>
      </c>
      <c r="F22" s="130" t="s">
        <v>9</v>
      </c>
      <c r="G22" s="130" t="s">
        <v>10</v>
      </c>
      <c r="H22" s="130" t="s">
        <v>11</v>
      </c>
      <c r="I22" s="130" t="s">
        <v>12</v>
      </c>
      <c r="J22" s="130" t="s">
        <v>13</v>
      </c>
      <c r="K22" s="130" t="s">
        <v>14</v>
      </c>
      <c r="L22" s="130" t="s">
        <v>15</v>
      </c>
      <c r="M22" s="130" t="s">
        <v>16</v>
      </c>
      <c r="N22" s="130" t="s">
        <v>17</v>
      </c>
      <c r="O22" s="131"/>
    </row>
    <row r="23" spans="1:16" s="9" customFormat="1" ht="12.75" x14ac:dyDescent="0.15">
      <c r="A23" s="132" t="s">
        <v>18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</row>
    <row r="24" spans="1:16" s="9" customFormat="1" ht="16.5" customHeight="1" x14ac:dyDescent="0.2">
      <c r="A24" s="156" t="s">
        <v>44</v>
      </c>
      <c r="B24" s="168">
        <v>90</v>
      </c>
      <c r="C24" s="169">
        <v>12.8</v>
      </c>
      <c r="D24" s="169">
        <v>14.1</v>
      </c>
      <c r="E24" s="169">
        <v>7</v>
      </c>
      <c r="F24" s="169">
        <v>212.06</v>
      </c>
      <c r="G24" s="169">
        <v>3.8</v>
      </c>
      <c r="H24" s="170">
        <v>0.1</v>
      </c>
      <c r="I24" s="170">
        <v>21.4</v>
      </c>
      <c r="J24" s="170">
        <v>2.7</v>
      </c>
      <c r="K24" s="170">
        <v>14.7</v>
      </c>
      <c r="L24" s="170">
        <v>136.5</v>
      </c>
      <c r="M24" s="170">
        <v>22.8</v>
      </c>
      <c r="N24" s="170">
        <v>1.8</v>
      </c>
      <c r="O24" s="153" t="s">
        <v>45</v>
      </c>
    </row>
    <row r="25" spans="1:16" ht="12" customHeight="1" x14ac:dyDescent="0.2">
      <c r="A25" s="147" t="s">
        <v>46</v>
      </c>
      <c r="B25" s="145">
        <v>150</v>
      </c>
      <c r="C25" s="141">
        <v>3.06</v>
      </c>
      <c r="D25" s="141">
        <v>4.8</v>
      </c>
      <c r="E25" s="141">
        <v>20.440000000000001</v>
      </c>
      <c r="F25" s="141">
        <v>137.25</v>
      </c>
      <c r="G25" s="141">
        <v>18.2</v>
      </c>
      <c r="H25" s="148">
        <v>0.1</v>
      </c>
      <c r="I25" s="148">
        <v>29.9</v>
      </c>
      <c r="J25" s="148">
        <v>0.2</v>
      </c>
      <c r="K25" s="148">
        <v>38.299999999999997</v>
      </c>
      <c r="L25" s="148">
        <v>77.3</v>
      </c>
      <c r="M25" s="148">
        <v>24.6</v>
      </c>
      <c r="N25" s="148">
        <v>0.9</v>
      </c>
      <c r="O25" s="156" t="s">
        <v>47</v>
      </c>
      <c r="P25" s="9"/>
    </row>
    <row r="26" spans="1:16" ht="10.5" customHeight="1" x14ac:dyDescent="0.2">
      <c r="A26" s="147" t="s">
        <v>48</v>
      </c>
      <c r="B26" s="145">
        <v>30</v>
      </c>
      <c r="C26" s="141">
        <v>0.33</v>
      </c>
      <c r="D26" s="141">
        <v>0.06</v>
      </c>
      <c r="E26" s="141">
        <v>1.2</v>
      </c>
      <c r="F26" s="141">
        <v>6.6</v>
      </c>
      <c r="G26" s="141">
        <v>5.3</v>
      </c>
      <c r="H26" s="148">
        <v>0.02</v>
      </c>
      <c r="I26" s="148">
        <v>0</v>
      </c>
      <c r="J26" s="148">
        <v>0.21</v>
      </c>
      <c r="K26" s="148">
        <v>4.2</v>
      </c>
      <c r="L26" s="148">
        <v>7.8</v>
      </c>
      <c r="M26" s="148">
        <v>6</v>
      </c>
      <c r="N26" s="148">
        <v>0.27</v>
      </c>
      <c r="O26" s="171" t="s">
        <v>49</v>
      </c>
      <c r="P26" s="9"/>
    </row>
    <row r="27" spans="1:16" ht="11.25" customHeight="1" x14ac:dyDescent="0.15">
      <c r="A27" s="172" t="s">
        <v>50</v>
      </c>
      <c r="B27" s="137" t="s">
        <v>51</v>
      </c>
      <c r="C27" s="145">
        <v>0.13</v>
      </c>
      <c r="D27" s="145">
        <v>0.02</v>
      </c>
      <c r="E27" s="145">
        <v>15.2</v>
      </c>
      <c r="F27" s="145">
        <v>62</v>
      </c>
      <c r="G27" s="145">
        <v>2.83</v>
      </c>
      <c r="H27" s="148">
        <v>0</v>
      </c>
      <c r="I27" s="148">
        <v>0</v>
      </c>
      <c r="J27" s="148">
        <v>0.02</v>
      </c>
      <c r="K27" s="148">
        <v>7.9</v>
      </c>
      <c r="L27" s="148">
        <v>9.1</v>
      </c>
      <c r="M27" s="148">
        <v>5</v>
      </c>
      <c r="N27" s="148">
        <v>0.9</v>
      </c>
      <c r="O27" s="135" t="s">
        <v>52</v>
      </c>
    </row>
    <row r="28" spans="1:16" ht="21.75" customHeight="1" x14ac:dyDescent="0.2">
      <c r="A28" s="144" t="s">
        <v>42</v>
      </c>
      <c r="B28" s="145">
        <v>30</v>
      </c>
      <c r="C28" s="145">
        <v>1.6</v>
      </c>
      <c r="D28" s="145">
        <v>0.2</v>
      </c>
      <c r="E28" s="146">
        <v>10.199999999999999</v>
      </c>
      <c r="F28" s="145">
        <v>50</v>
      </c>
      <c r="G28" s="145">
        <v>0</v>
      </c>
      <c r="H28" s="145">
        <v>0.02</v>
      </c>
      <c r="I28" s="145">
        <v>0</v>
      </c>
      <c r="J28" s="145">
        <v>0.26</v>
      </c>
      <c r="K28" s="145">
        <v>4.5999999999999996</v>
      </c>
      <c r="L28" s="145">
        <v>17.399999999999999</v>
      </c>
      <c r="M28" s="145">
        <v>6.6</v>
      </c>
      <c r="N28" s="145">
        <v>0.22</v>
      </c>
      <c r="O28" s="147" t="s">
        <v>25</v>
      </c>
    </row>
    <row r="29" spans="1:16" ht="10.5" customHeight="1" x14ac:dyDescent="0.2">
      <c r="A29" s="150" t="s">
        <v>29</v>
      </c>
      <c r="B29" s="173"/>
      <c r="C29" s="167">
        <f>SUM(C24:C28)</f>
        <v>17.920000000000002</v>
      </c>
      <c r="D29" s="167">
        <f>SUM(D24:D28)</f>
        <v>19.179999999999996</v>
      </c>
      <c r="E29" s="167">
        <f>SUM(E24:E28)</f>
        <v>54.040000000000006</v>
      </c>
      <c r="F29" s="167">
        <f>SUM(F24:F28)</f>
        <v>467.91</v>
      </c>
      <c r="G29" s="167">
        <f>SUM(G24:G28)</f>
        <v>30.130000000000003</v>
      </c>
      <c r="H29" s="167">
        <f t="shared" ref="H29:N29" si="2">SUM(H24:H28)</f>
        <v>0.24</v>
      </c>
      <c r="I29" s="167">
        <f t="shared" si="2"/>
        <v>51.3</v>
      </c>
      <c r="J29" s="167">
        <f t="shared" si="2"/>
        <v>3.3900000000000006</v>
      </c>
      <c r="K29" s="167">
        <f t="shared" si="2"/>
        <v>69.7</v>
      </c>
      <c r="L29" s="167">
        <f t="shared" si="2"/>
        <v>248.10000000000002</v>
      </c>
      <c r="M29" s="167">
        <f t="shared" si="2"/>
        <v>65</v>
      </c>
      <c r="N29" s="167">
        <f t="shared" si="2"/>
        <v>4.09</v>
      </c>
      <c r="O29" s="153"/>
    </row>
    <row r="30" spans="1:16" ht="12.75" x14ac:dyDescent="0.2">
      <c r="A30" s="123" t="s">
        <v>30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/>
    </row>
    <row r="31" spans="1:16" ht="36" customHeight="1" x14ac:dyDescent="0.2">
      <c r="A31" s="153" t="s">
        <v>53</v>
      </c>
      <c r="B31" s="174" t="s">
        <v>54</v>
      </c>
      <c r="C31" s="137">
        <v>1.74</v>
      </c>
      <c r="D31" s="137">
        <v>6.33</v>
      </c>
      <c r="E31" s="137">
        <v>11.16</v>
      </c>
      <c r="F31" s="137">
        <v>111.14</v>
      </c>
      <c r="G31" s="137">
        <v>10.7</v>
      </c>
      <c r="H31" s="138">
        <v>0.05</v>
      </c>
      <c r="I31" s="137">
        <v>11</v>
      </c>
      <c r="J31" s="137">
        <v>2.4</v>
      </c>
      <c r="K31" s="137">
        <v>58.5</v>
      </c>
      <c r="L31" s="137">
        <v>60.7</v>
      </c>
      <c r="M31" s="137">
        <v>27</v>
      </c>
      <c r="N31" s="137">
        <v>1.22</v>
      </c>
      <c r="O31" s="175" t="s">
        <v>55</v>
      </c>
    </row>
    <row r="32" spans="1:16" ht="24.75" customHeight="1" x14ac:dyDescent="0.15">
      <c r="A32" s="176" t="s">
        <v>56</v>
      </c>
      <c r="B32" s="155" t="s">
        <v>57</v>
      </c>
      <c r="C32" s="177">
        <v>12.3</v>
      </c>
      <c r="D32" s="177">
        <v>13.5</v>
      </c>
      <c r="E32" s="177">
        <v>6.6</v>
      </c>
      <c r="F32" s="177">
        <v>203</v>
      </c>
      <c r="G32" s="177">
        <v>5.9</v>
      </c>
      <c r="H32" s="138">
        <v>0.15</v>
      </c>
      <c r="I32" s="137">
        <v>33.4</v>
      </c>
      <c r="J32" s="137">
        <v>4.2</v>
      </c>
      <c r="K32" s="137">
        <v>22.9</v>
      </c>
      <c r="L32" s="137">
        <v>212.3</v>
      </c>
      <c r="M32" s="137">
        <v>35.5</v>
      </c>
      <c r="N32" s="137">
        <v>2.8</v>
      </c>
      <c r="O32" s="178" t="s">
        <v>58</v>
      </c>
    </row>
    <row r="33" spans="1:16" ht="25.5" x14ac:dyDescent="0.15">
      <c r="A33" s="139" t="s">
        <v>59</v>
      </c>
      <c r="B33" s="155">
        <v>150</v>
      </c>
      <c r="C33" s="137">
        <v>8.6</v>
      </c>
      <c r="D33" s="137">
        <v>6.09</v>
      </c>
      <c r="E33" s="137">
        <v>38.64</v>
      </c>
      <c r="F33" s="137">
        <v>243.75</v>
      </c>
      <c r="G33" s="137">
        <v>0</v>
      </c>
      <c r="H33" s="163">
        <v>0.2</v>
      </c>
      <c r="I33" s="145">
        <v>0</v>
      </c>
      <c r="J33" s="145">
        <v>0</v>
      </c>
      <c r="K33" s="145">
        <v>14</v>
      </c>
      <c r="L33" s="145">
        <v>201.6</v>
      </c>
      <c r="M33" s="145">
        <v>134.4</v>
      </c>
      <c r="N33" s="145">
        <v>4.8</v>
      </c>
      <c r="O33" s="166" t="s">
        <v>60</v>
      </c>
    </row>
    <row r="34" spans="1:16" ht="10.5" customHeight="1" x14ac:dyDescent="0.15">
      <c r="A34" s="144" t="s">
        <v>61</v>
      </c>
      <c r="B34" s="179">
        <v>200</v>
      </c>
      <c r="C34" s="165">
        <v>0.2</v>
      </c>
      <c r="D34" s="165">
        <v>0</v>
      </c>
      <c r="E34" s="165">
        <v>35.799999999999997</v>
      </c>
      <c r="F34" s="165">
        <v>136</v>
      </c>
      <c r="G34" s="165">
        <v>1.1000000000000001</v>
      </c>
      <c r="H34" s="165">
        <v>1.2E-2</v>
      </c>
      <c r="I34" s="165">
        <v>0</v>
      </c>
      <c r="J34" s="165">
        <v>0.08</v>
      </c>
      <c r="K34" s="165">
        <v>14.18</v>
      </c>
      <c r="L34" s="165">
        <v>4.4000000000000004</v>
      </c>
      <c r="M34" s="165">
        <v>5.14</v>
      </c>
      <c r="N34" s="165">
        <v>0.95</v>
      </c>
      <c r="O34" s="172" t="s">
        <v>62</v>
      </c>
    </row>
    <row r="35" spans="1:16" ht="12.75" x14ac:dyDescent="0.2">
      <c r="A35" s="144" t="s">
        <v>41</v>
      </c>
      <c r="B35" s="162">
        <v>30</v>
      </c>
      <c r="C35" s="145">
        <v>1.3</v>
      </c>
      <c r="D35" s="145">
        <v>0.2</v>
      </c>
      <c r="E35" s="145">
        <v>8.6</v>
      </c>
      <c r="F35" s="145">
        <v>43</v>
      </c>
      <c r="G35" s="145">
        <v>0</v>
      </c>
      <c r="H35" s="145">
        <v>0.02</v>
      </c>
      <c r="I35" s="145">
        <v>0</v>
      </c>
      <c r="J35" s="145">
        <v>0.18</v>
      </c>
      <c r="K35" s="145">
        <v>4.5999999999999996</v>
      </c>
      <c r="L35" s="145">
        <v>21.2</v>
      </c>
      <c r="M35" s="145">
        <v>5</v>
      </c>
      <c r="N35" s="145">
        <v>0.6</v>
      </c>
      <c r="O35" s="153" t="s">
        <v>63</v>
      </c>
    </row>
    <row r="36" spans="1:16" ht="15.75" customHeight="1" x14ac:dyDescent="0.2">
      <c r="A36" s="144" t="s">
        <v>42</v>
      </c>
      <c r="B36" s="145">
        <v>30</v>
      </c>
      <c r="C36" s="145">
        <v>1.6</v>
      </c>
      <c r="D36" s="145">
        <v>0.2</v>
      </c>
      <c r="E36" s="146">
        <v>10.199999999999999</v>
      </c>
      <c r="F36" s="145">
        <v>50</v>
      </c>
      <c r="G36" s="145">
        <v>0</v>
      </c>
      <c r="H36" s="145">
        <v>0.02</v>
      </c>
      <c r="I36" s="145">
        <v>0</v>
      </c>
      <c r="J36" s="145">
        <v>0.26</v>
      </c>
      <c r="K36" s="145">
        <v>4.5999999999999996</v>
      </c>
      <c r="L36" s="145">
        <v>17.399999999999999</v>
      </c>
      <c r="M36" s="145">
        <v>6.6</v>
      </c>
      <c r="N36" s="145">
        <v>0.22</v>
      </c>
      <c r="O36" s="147" t="s">
        <v>63</v>
      </c>
    </row>
    <row r="37" spans="1:16" s="45" customFormat="1" ht="28.5" customHeight="1" x14ac:dyDescent="0.2">
      <c r="A37" s="150" t="s">
        <v>29</v>
      </c>
      <c r="B37" s="137"/>
      <c r="C37" s="180">
        <f t="shared" ref="C37:N37" si="3">SUM(C31:C36)</f>
        <v>25.740000000000002</v>
      </c>
      <c r="D37" s="180">
        <f t="shared" si="3"/>
        <v>26.319999999999997</v>
      </c>
      <c r="E37" s="180">
        <f t="shared" si="3"/>
        <v>110.99999999999999</v>
      </c>
      <c r="F37" s="180">
        <f t="shared" si="3"/>
        <v>786.89</v>
      </c>
      <c r="G37" s="180">
        <v>15</v>
      </c>
      <c r="H37" s="180">
        <f t="shared" si="3"/>
        <v>0.45200000000000007</v>
      </c>
      <c r="I37" s="181">
        <f t="shared" si="3"/>
        <v>44.4</v>
      </c>
      <c r="J37" s="181">
        <f t="shared" si="3"/>
        <v>7.1199999999999992</v>
      </c>
      <c r="K37" s="181">
        <f t="shared" si="3"/>
        <v>118.78</v>
      </c>
      <c r="L37" s="181">
        <f t="shared" si="3"/>
        <v>517.6</v>
      </c>
      <c r="M37" s="181">
        <f t="shared" si="3"/>
        <v>213.64</v>
      </c>
      <c r="N37" s="180">
        <f t="shared" si="3"/>
        <v>10.59</v>
      </c>
      <c r="O37" s="153"/>
      <c r="P37" s="4"/>
    </row>
    <row r="38" spans="1:16" ht="12.75" x14ac:dyDescent="0.2">
      <c r="A38" s="123" t="s">
        <v>64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  <c r="P38" s="45"/>
    </row>
    <row r="39" spans="1:16" ht="9" customHeight="1" x14ac:dyDescent="0.2">
      <c r="A39" s="126" t="s">
        <v>2</v>
      </c>
      <c r="B39" s="123" t="s">
        <v>3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27" t="s">
        <v>4</v>
      </c>
    </row>
    <row r="40" spans="1:16" ht="63.75" x14ac:dyDescent="0.15">
      <c r="A40" s="128"/>
      <c r="B40" s="129" t="s">
        <v>5</v>
      </c>
      <c r="C40" s="130" t="s">
        <v>6</v>
      </c>
      <c r="D40" s="130" t="s">
        <v>7</v>
      </c>
      <c r="E40" s="130" t="s">
        <v>8</v>
      </c>
      <c r="F40" s="130" t="s">
        <v>9</v>
      </c>
      <c r="G40" s="130" t="s">
        <v>10</v>
      </c>
      <c r="H40" s="130" t="s">
        <v>11</v>
      </c>
      <c r="I40" s="130" t="s">
        <v>12</v>
      </c>
      <c r="J40" s="130" t="s">
        <v>13</v>
      </c>
      <c r="K40" s="130" t="s">
        <v>14</v>
      </c>
      <c r="L40" s="130" t="s">
        <v>15</v>
      </c>
      <c r="M40" s="130" t="s">
        <v>16</v>
      </c>
      <c r="N40" s="130" t="s">
        <v>17</v>
      </c>
      <c r="O40" s="131"/>
    </row>
    <row r="41" spans="1:16" ht="12.75" x14ac:dyDescent="0.15">
      <c r="A41" s="132" t="s">
        <v>18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  <row r="42" spans="1:16" s="9" customFormat="1" ht="20.25" customHeight="1" x14ac:dyDescent="0.15">
      <c r="A42" s="182" t="s">
        <v>65</v>
      </c>
      <c r="B42" s="168" t="s">
        <v>66</v>
      </c>
      <c r="C42" s="177">
        <v>12.18</v>
      </c>
      <c r="D42" s="177">
        <v>14.33</v>
      </c>
      <c r="E42" s="177">
        <v>30.7</v>
      </c>
      <c r="F42" s="177">
        <v>300.95999999999998</v>
      </c>
      <c r="G42" s="177">
        <v>0.2</v>
      </c>
      <c r="H42" s="183">
        <v>7.0000000000000007E-2</v>
      </c>
      <c r="I42" s="183">
        <v>103.7</v>
      </c>
      <c r="J42" s="183">
        <v>0.96</v>
      </c>
      <c r="K42" s="183">
        <v>265.7</v>
      </c>
      <c r="L42" s="183">
        <v>181.9</v>
      </c>
      <c r="M42" s="183">
        <v>18.3</v>
      </c>
      <c r="N42" s="183">
        <v>1.1000000000000001</v>
      </c>
      <c r="O42" s="184" t="s">
        <v>67</v>
      </c>
      <c r="P42" s="4"/>
    </row>
    <row r="43" spans="1:16" s="9" customFormat="1" ht="12" customHeight="1" x14ac:dyDescent="0.15">
      <c r="A43" s="139" t="s">
        <v>68</v>
      </c>
      <c r="B43" s="168">
        <v>25</v>
      </c>
      <c r="C43" s="137">
        <v>2.2999999999999998</v>
      </c>
      <c r="D43" s="137">
        <v>6.1</v>
      </c>
      <c r="E43" s="137">
        <v>14.3</v>
      </c>
      <c r="F43" s="137">
        <v>60</v>
      </c>
      <c r="G43" s="137">
        <v>0.11</v>
      </c>
      <c r="H43" s="137">
        <v>0.05</v>
      </c>
      <c r="I43" s="137">
        <v>5.7</v>
      </c>
      <c r="J43" s="137">
        <v>0.2</v>
      </c>
      <c r="K43" s="137">
        <v>7.8</v>
      </c>
      <c r="L43" s="137">
        <v>26.2</v>
      </c>
      <c r="M43" s="137">
        <v>29.7</v>
      </c>
      <c r="N43" s="137">
        <v>13.3</v>
      </c>
      <c r="O43" s="172" t="s">
        <v>63</v>
      </c>
    </row>
    <row r="44" spans="1:16" s="9" customFormat="1" ht="13.5" customHeight="1" x14ac:dyDescent="0.15">
      <c r="A44" s="139" t="s">
        <v>24</v>
      </c>
      <c r="B44" s="179">
        <v>30</v>
      </c>
      <c r="C44" s="165">
        <v>1.6</v>
      </c>
      <c r="D44" s="165">
        <v>0.2</v>
      </c>
      <c r="E44" s="165">
        <v>10.199999999999999</v>
      </c>
      <c r="F44" s="165">
        <v>50</v>
      </c>
      <c r="G44" s="165">
        <v>0</v>
      </c>
      <c r="H44" s="165">
        <v>0.02</v>
      </c>
      <c r="I44" s="165">
        <v>0</v>
      </c>
      <c r="J44" s="165">
        <v>0.26</v>
      </c>
      <c r="K44" s="165">
        <v>4.5999999999999996</v>
      </c>
      <c r="L44" s="165">
        <v>17.399999999999999</v>
      </c>
      <c r="M44" s="165">
        <v>6.6</v>
      </c>
      <c r="N44" s="165">
        <v>0.22</v>
      </c>
      <c r="O44" s="185" t="s">
        <v>63</v>
      </c>
    </row>
    <row r="45" spans="1:16" ht="12.75" customHeight="1" x14ac:dyDescent="0.2">
      <c r="A45" s="147" t="s">
        <v>26</v>
      </c>
      <c r="B45" s="148" t="s">
        <v>27</v>
      </c>
      <c r="C45" s="148">
        <v>7.0000000000000007E-2</v>
      </c>
      <c r="D45" s="148">
        <v>0.02</v>
      </c>
      <c r="E45" s="148">
        <v>15</v>
      </c>
      <c r="F45" s="148">
        <v>60</v>
      </c>
      <c r="G45" s="148">
        <v>0</v>
      </c>
      <c r="H45" s="148">
        <v>0</v>
      </c>
      <c r="I45" s="148">
        <v>0</v>
      </c>
      <c r="J45" s="148">
        <v>0</v>
      </c>
      <c r="K45" s="148">
        <v>5.0999999999999996</v>
      </c>
      <c r="L45" s="148">
        <v>7.7</v>
      </c>
      <c r="M45" s="148">
        <v>4.2</v>
      </c>
      <c r="N45" s="148">
        <v>0.82</v>
      </c>
      <c r="O45" s="149" t="s">
        <v>28</v>
      </c>
      <c r="P45" s="9"/>
    </row>
    <row r="46" spans="1:16" ht="22.5" customHeight="1" x14ac:dyDescent="0.15">
      <c r="A46" s="32" t="s">
        <v>29</v>
      </c>
      <c r="B46" s="33"/>
      <c r="C46" s="34">
        <f>SUM(C42:C45)</f>
        <v>16.150000000000002</v>
      </c>
      <c r="D46" s="34">
        <f>SUM(D42:D45)</f>
        <v>20.65</v>
      </c>
      <c r="E46" s="34">
        <f>SUM(E42:E45)</f>
        <v>70.2</v>
      </c>
      <c r="F46" s="34">
        <f>SUM(F42:F45)</f>
        <v>470.96</v>
      </c>
      <c r="G46" s="34">
        <f>SUM(G42:G45)</f>
        <v>0.31</v>
      </c>
      <c r="H46" s="34">
        <f t="shared" ref="H46:N46" si="4">SUM(H42:H45)</f>
        <v>0.14000000000000001</v>
      </c>
      <c r="I46" s="34">
        <f t="shared" si="4"/>
        <v>109.4</v>
      </c>
      <c r="J46" s="34">
        <f t="shared" si="4"/>
        <v>1.42</v>
      </c>
      <c r="K46" s="34">
        <f t="shared" si="4"/>
        <v>283.20000000000005</v>
      </c>
      <c r="L46" s="34">
        <f t="shared" si="4"/>
        <v>233.2</v>
      </c>
      <c r="M46" s="34">
        <f t="shared" si="4"/>
        <v>58.800000000000004</v>
      </c>
      <c r="N46" s="34">
        <f t="shared" si="4"/>
        <v>15.440000000000001</v>
      </c>
      <c r="O46" s="35"/>
    </row>
    <row r="47" spans="1:16" ht="9" x14ac:dyDescent="0.15">
      <c r="A47" s="1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</row>
    <row r="48" spans="1:16" ht="35.25" customHeight="1" x14ac:dyDescent="0.2">
      <c r="A48" s="60" t="s">
        <v>70</v>
      </c>
      <c r="B48" s="61" t="s">
        <v>71</v>
      </c>
      <c r="C48" s="19">
        <v>5.0999999999999996</v>
      </c>
      <c r="D48" s="19">
        <v>5.3</v>
      </c>
      <c r="E48" s="19">
        <v>20.2</v>
      </c>
      <c r="F48" s="19">
        <v>251</v>
      </c>
      <c r="G48" s="19">
        <v>8.4</v>
      </c>
      <c r="H48" s="20">
        <v>0.19</v>
      </c>
      <c r="I48" s="19">
        <v>15.5</v>
      </c>
      <c r="J48" s="19">
        <v>2.6</v>
      </c>
      <c r="K48" s="19">
        <v>39.700000000000003</v>
      </c>
      <c r="L48" s="19">
        <v>82.15</v>
      </c>
      <c r="M48" s="19">
        <v>44.06</v>
      </c>
      <c r="N48" s="19">
        <v>1.02</v>
      </c>
      <c r="O48" s="62" t="s">
        <v>72</v>
      </c>
    </row>
    <row r="49" spans="1:16" x14ac:dyDescent="0.2">
      <c r="A49" s="71" t="s">
        <v>73</v>
      </c>
      <c r="B49" s="72">
        <v>90</v>
      </c>
      <c r="C49" s="73">
        <v>14.7</v>
      </c>
      <c r="D49" s="73">
        <v>11.1</v>
      </c>
      <c r="E49" s="73">
        <v>12.9</v>
      </c>
      <c r="F49" s="73">
        <v>218.1</v>
      </c>
      <c r="G49" s="73">
        <v>0.81</v>
      </c>
      <c r="H49" s="56">
        <v>7.0000000000000007E-2</v>
      </c>
      <c r="I49" s="56">
        <v>18</v>
      </c>
      <c r="J49" s="56">
        <v>0.34</v>
      </c>
      <c r="K49" s="56">
        <v>39.6</v>
      </c>
      <c r="L49" s="56">
        <v>86.4</v>
      </c>
      <c r="M49" s="56">
        <v>23.4</v>
      </c>
      <c r="N49" s="56">
        <v>2</v>
      </c>
      <c r="O49" s="52" t="s">
        <v>74</v>
      </c>
    </row>
    <row r="50" spans="1:16" x14ac:dyDescent="0.2">
      <c r="A50" s="29" t="s">
        <v>75</v>
      </c>
      <c r="B50" s="55">
        <v>150</v>
      </c>
      <c r="C50" s="51">
        <v>3.65</v>
      </c>
      <c r="D50" s="51">
        <v>5.37</v>
      </c>
      <c r="E50" s="51">
        <v>36.68</v>
      </c>
      <c r="F50" s="51">
        <v>209.7</v>
      </c>
      <c r="G50" s="51">
        <v>0</v>
      </c>
      <c r="H50" s="51">
        <v>0.03</v>
      </c>
      <c r="I50" s="51">
        <v>27</v>
      </c>
      <c r="J50" s="51">
        <v>0.6</v>
      </c>
      <c r="K50" s="51">
        <v>2.61</v>
      </c>
      <c r="L50" s="51">
        <v>61.5</v>
      </c>
      <c r="M50" s="51">
        <v>19.010000000000002</v>
      </c>
      <c r="N50" s="51">
        <v>0.53</v>
      </c>
      <c r="O50" s="74" t="s">
        <v>76</v>
      </c>
    </row>
    <row r="51" spans="1:16" ht="24" x14ac:dyDescent="0.15">
      <c r="A51" s="46" t="s">
        <v>77</v>
      </c>
      <c r="B51" s="47">
        <v>20</v>
      </c>
      <c r="C51" s="19">
        <v>0.16</v>
      </c>
      <c r="D51" s="19">
        <v>0.02</v>
      </c>
      <c r="E51" s="19">
        <v>0.34</v>
      </c>
      <c r="F51" s="19">
        <v>2</v>
      </c>
      <c r="G51" s="19">
        <v>0.7</v>
      </c>
      <c r="H51" s="48">
        <v>0</v>
      </c>
      <c r="I51" s="26">
        <v>0</v>
      </c>
      <c r="J51" s="26">
        <v>0</v>
      </c>
      <c r="K51" s="26">
        <v>4.5999999999999996</v>
      </c>
      <c r="L51" s="26">
        <v>4.8</v>
      </c>
      <c r="M51" s="26">
        <v>2.8</v>
      </c>
      <c r="N51" s="26">
        <v>0.1</v>
      </c>
      <c r="O51" s="49" t="s">
        <v>78</v>
      </c>
    </row>
    <row r="52" spans="1:16" ht="16.5" customHeight="1" x14ac:dyDescent="0.15">
      <c r="A52" s="75" t="s">
        <v>79</v>
      </c>
      <c r="B52" s="48">
        <v>200</v>
      </c>
      <c r="C52" s="76">
        <v>0.76</v>
      </c>
      <c r="D52" s="76">
        <v>0.04</v>
      </c>
      <c r="E52" s="76">
        <v>20.22</v>
      </c>
      <c r="F52" s="76">
        <v>85.51</v>
      </c>
      <c r="G52" s="76">
        <v>2.25</v>
      </c>
      <c r="H52" s="76">
        <v>1.6E-2</v>
      </c>
      <c r="I52" s="76">
        <v>0</v>
      </c>
      <c r="J52" s="76">
        <v>0.82</v>
      </c>
      <c r="K52" s="76">
        <v>32.32</v>
      </c>
      <c r="L52" s="76">
        <v>21.9</v>
      </c>
      <c r="M52" s="76">
        <v>17.5</v>
      </c>
      <c r="N52" s="76">
        <v>0.48</v>
      </c>
      <c r="O52" s="52" t="s">
        <v>80</v>
      </c>
    </row>
    <row r="53" spans="1:16" x14ac:dyDescent="0.15">
      <c r="A53" s="25" t="s">
        <v>41</v>
      </c>
      <c r="B53" s="47">
        <v>30</v>
      </c>
      <c r="C53" s="26">
        <v>1.3</v>
      </c>
      <c r="D53" s="26">
        <v>0.2</v>
      </c>
      <c r="E53" s="26">
        <v>8.6</v>
      </c>
      <c r="F53" s="26">
        <v>43</v>
      </c>
      <c r="G53" s="26">
        <v>0</v>
      </c>
      <c r="H53" s="26">
        <v>0.02</v>
      </c>
      <c r="I53" s="26">
        <v>0</v>
      </c>
      <c r="J53" s="26">
        <v>0.18</v>
      </c>
      <c r="K53" s="26">
        <v>4.5999999999999996</v>
      </c>
      <c r="L53" s="26">
        <v>21.2</v>
      </c>
      <c r="M53" s="26">
        <v>5</v>
      </c>
      <c r="N53" s="26">
        <v>0.6</v>
      </c>
      <c r="O53" s="53" t="s">
        <v>63</v>
      </c>
    </row>
    <row r="54" spans="1:16" x14ac:dyDescent="0.15">
      <c r="A54" s="25" t="s">
        <v>42</v>
      </c>
      <c r="B54" s="26">
        <v>30</v>
      </c>
      <c r="C54" s="26">
        <v>1.6</v>
      </c>
      <c r="D54" s="26">
        <v>0.2</v>
      </c>
      <c r="E54" s="27">
        <v>10.199999999999999</v>
      </c>
      <c r="F54" s="26">
        <v>50</v>
      </c>
      <c r="G54" s="26">
        <v>0</v>
      </c>
      <c r="H54" s="26">
        <v>0.02</v>
      </c>
      <c r="I54" s="26">
        <v>0</v>
      </c>
      <c r="J54" s="26">
        <v>0.26</v>
      </c>
      <c r="K54" s="26">
        <v>4.5999999999999996</v>
      </c>
      <c r="L54" s="26">
        <v>17.399999999999999</v>
      </c>
      <c r="M54" s="26">
        <v>6.6</v>
      </c>
      <c r="N54" s="26">
        <v>0.22</v>
      </c>
      <c r="O54" s="28" t="s">
        <v>81</v>
      </c>
    </row>
    <row r="55" spans="1:16" s="45" customFormat="1" ht="18.75" customHeight="1" x14ac:dyDescent="0.15">
      <c r="A55" s="32" t="s">
        <v>29</v>
      </c>
      <c r="B55" s="19"/>
      <c r="C55" s="67">
        <f>SUM(C48:C54)</f>
        <v>27.27</v>
      </c>
      <c r="D55" s="67">
        <f t="shared" ref="D55:N55" si="5">SUM(D48:D54)</f>
        <v>22.229999999999997</v>
      </c>
      <c r="E55" s="67">
        <f t="shared" si="5"/>
        <v>109.14</v>
      </c>
      <c r="F55" s="67">
        <f t="shared" si="5"/>
        <v>859.31</v>
      </c>
      <c r="G55" s="68">
        <f t="shared" si="5"/>
        <v>12.16</v>
      </c>
      <c r="H55" s="67">
        <f t="shared" si="5"/>
        <v>0.34600000000000009</v>
      </c>
      <c r="I55" s="68">
        <f t="shared" si="5"/>
        <v>60.5</v>
      </c>
      <c r="J55" s="68">
        <f t="shared" si="5"/>
        <v>4.8</v>
      </c>
      <c r="K55" s="68">
        <f t="shared" si="5"/>
        <v>128.03</v>
      </c>
      <c r="L55" s="68">
        <f t="shared" si="5"/>
        <v>295.34999999999997</v>
      </c>
      <c r="M55" s="68">
        <f t="shared" si="5"/>
        <v>118.37</v>
      </c>
      <c r="N55" s="68">
        <f t="shared" si="5"/>
        <v>4.9499999999999993</v>
      </c>
      <c r="O55" s="35"/>
      <c r="P55" s="4"/>
    </row>
    <row r="56" spans="1:16" ht="9" x14ac:dyDescent="0.15">
      <c r="A56" s="1" t="s">
        <v>82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45"/>
    </row>
    <row r="57" spans="1:16" ht="9" x14ac:dyDescent="0.15">
      <c r="A57" s="5" t="s">
        <v>2</v>
      </c>
      <c r="B57" s="6" t="s">
        <v>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 t="s">
        <v>4</v>
      </c>
    </row>
    <row r="58" spans="1:16" ht="21.75" customHeight="1" x14ac:dyDescent="0.15">
      <c r="A58" s="10"/>
      <c r="B58" s="11" t="s">
        <v>5</v>
      </c>
      <c r="C58" s="12" t="s">
        <v>6</v>
      </c>
      <c r="D58" s="12" t="s">
        <v>7</v>
      </c>
      <c r="E58" s="12" t="s">
        <v>8</v>
      </c>
      <c r="F58" s="12" t="s">
        <v>9</v>
      </c>
      <c r="G58" s="12" t="s">
        <v>10</v>
      </c>
      <c r="H58" s="12" t="s">
        <v>11</v>
      </c>
      <c r="I58" s="12" t="s">
        <v>12</v>
      </c>
      <c r="J58" s="12" t="s">
        <v>13</v>
      </c>
      <c r="K58" s="12" t="s">
        <v>14</v>
      </c>
      <c r="L58" s="12" t="s">
        <v>15</v>
      </c>
      <c r="M58" s="12" t="s">
        <v>16</v>
      </c>
      <c r="N58" s="12" t="s">
        <v>17</v>
      </c>
      <c r="O58" s="13"/>
    </row>
    <row r="59" spans="1:16" ht="9" x14ac:dyDescent="0.15">
      <c r="A59" s="14" t="s">
        <v>18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/>
    </row>
    <row r="60" spans="1:16" s="9" customFormat="1" x14ac:dyDescent="0.15">
      <c r="A60" s="36" t="s">
        <v>83</v>
      </c>
      <c r="B60" s="26">
        <v>150</v>
      </c>
      <c r="C60" s="26">
        <v>26.4</v>
      </c>
      <c r="D60" s="26">
        <v>18.100000000000001</v>
      </c>
      <c r="E60" s="27">
        <v>25.5</v>
      </c>
      <c r="F60" s="26">
        <v>370.2</v>
      </c>
      <c r="G60" s="26">
        <v>0.39</v>
      </c>
      <c r="H60" s="48">
        <v>0.09</v>
      </c>
      <c r="I60" s="48">
        <v>90</v>
      </c>
      <c r="J60" s="48">
        <v>1.2</v>
      </c>
      <c r="K60" s="48">
        <v>195</v>
      </c>
      <c r="L60" s="48">
        <v>282</v>
      </c>
      <c r="M60" s="48">
        <v>33</v>
      </c>
      <c r="N60" s="48">
        <v>1.35</v>
      </c>
      <c r="O60" s="35" t="s">
        <v>84</v>
      </c>
      <c r="P60" s="4"/>
    </row>
    <row r="61" spans="1:16" s="9" customFormat="1" ht="12" customHeight="1" x14ac:dyDescent="0.15">
      <c r="A61" s="36" t="s">
        <v>85</v>
      </c>
      <c r="B61" s="77">
        <v>30</v>
      </c>
      <c r="C61" s="77">
        <v>2.16</v>
      </c>
      <c r="D61" s="77">
        <v>2.5499999999999998</v>
      </c>
      <c r="E61" s="43">
        <v>16.649999999999999</v>
      </c>
      <c r="F61" s="77">
        <v>98.4</v>
      </c>
      <c r="G61" s="77">
        <v>0.3</v>
      </c>
      <c r="H61" s="78">
        <v>0.02</v>
      </c>
      <c r="I61" s="78">
        <v>14</v>
      </c>
      <c r="J61" s="78">
        <v>0.1</v>
      </c>
      <c r="K61" s="78">
        <v>92.1</v>
      </c>
      <c r="L61" s="78">
        <v>65.7</v>
      </c>
      <c r="M61" s="78">
        <v>10.199999999999999</v>
      </c>
      <c r="N61" s="78">
        <v>0.1</v>
      </c>
      <c r="O61" s="35" t="s">
        <v>86</v>
      </c>
    </row>
    <row r="62" spans="1:16" s="9" customFormat="1" ht="12" customHeight="1" x14ac:dyDescent="0.15">
      <c r="A62" s="36" t="s">
        <v>87</v>
      </c>
      <c r="B62" s="77">
        <v>100</v>
      </c>
      <c r="C62" s="77">
        <v>1.5</v>
      </c>
      <c r="D62" s="77">
        <v>0.5</v>
      </c>
      <c r="E62" s="43">
        <v>22</v>
      </c>
      <c r="F62" s="77">
        <v>94</v>
      </c>
      <c r="G62" s="77"/>
      <c r="H62" s="79"/>
      <c r="I62" s="79"/>
      <c r="J62" s="79"/>
      <c r="K62" s="79"/>
      <c r="L62" s="79"/>
      <c r="M62" s="79"/>
      <c r="N62" s="79"/>
      <c r="O62" s="35"/>
    </row>
    <row r="63" spans="1:16" ht="12.75" customHeight="1" x14ac:dyDescent="0.15">
      <c r="A63" s="59" t="s">
        <v>50</v>
      </c>
      <c r="B63" s="26" t="s">
        <v>51</v>
      </c>
      <c r="C63" s="26">
        <v>0.13</v>
      </c>
      <c r="D63" s="26">
        <v>0.02</v>
      </c>
      <c r="E63" s="26">
        <v>15.2</v>
      </c>
      <c r="F63" s="26">
        <v>62</v>
      </c>
      <c r="G63" s="26">
        <v>2.83</v>
      </c>
      <c r="H63" s="30">
        <v>0</v>
      </c>
      <c r="I63" s="30">
        <v>0</v>
      </c>
      <c r="J63" s="30">
        <v>0.02</v>
      </c>
      <c r="K63" s="30">
        <v>7.9</v>
      </c>
      <c r="L63" s="30">
        <v>9.1</v>
      </c>
      <c r="M63" s="30">
        <v>5</v>
      </c>
      <c r="N63" s="30">
        <v>0.9</v>
      </c>
      <c r="O63" s="80" t="s">
        <v>52</v>
      </c>
    </row>
    <row r="64" spans="1:16" ht="11.25" x14ac:dyDescent="0.15">
      <c r="A64" s="32" t="s">
        <v>29</v>
      </c>
      <c r="B64" s="33"/>
      <c r="C64" s="34">
        <f t="shared" ref="C64:N64" si="6">SUM(C60:C63)</f>
        <v>30.189999999999998</v>
      </c>
      <c r="D64" s="34">
        <f t="shared" si="6"/>
        <v>21.17</v>
      </c>
      <c r="E64" s="34">
        <f t="shared" si="6"/>
        <v>79.350000000000009</v>
      </c>
      <c r="F64" s="34">
        <f t="shared" si="6"/>
        <v>624.6</v>
      </c>
      <c r="G64" s="34">
        <f t="shared" si="6"/>
        <v>3.52</v>
      </c>
      <c r="H64" s="34">
        <f t="shared" si="6"/>
        <v>0.11</v>
      </c>
      <c r="I64" s="34">
        <f t="shared" si="6"/>
        <v>104</v>
      </c>
      <c r="J64" s="34">
        <f t="shared" si="6"/>
        <v>1.32</v>
      </c>
      <c r="K64" s="34">
        <f t="shared" si="6"/>
        <v>295</v>
      </c>
      <c r="L64" s="34">
        <f t="shared" si="6"/>
        <v>356.8</v>
      </c>
      <c r="M64" s="34">
        <f t="shared" si="6"/>
        <v>48.2</v>
      </c>
      <c r="N64" s="34">
        <f t="shared" si="6"/>
        <v>2.35</v>
      </c>
      <c r="O64" s="35"/>
    </row>
    <row r="65" spans="1:16" ht="9" customHeight="1" x14ac:dyDescent="0.15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</row>
    <row r="66" spans="1:16" s="45" customFormat="1" ht="24.75" customHeight="1" x14ac:dyDescent="0.15">
      <c r="A66" s="81" t="s">
        <v>88</v>
      </c>
      <c r="B66" s="61" t="s">
        <v>54</v>
      </c>
      <c r="C66" s="63">
        <v>1.51</v>
      </c>
      <c r="D66" s="63">
        <v>6.39</v>
      </c>
      <c r="E66" s="63">
        <v>7.99</v>
      </c>
      <c r="F66" s="63">
        <v>94.43</v>
      </c>
      <c r="G66" s="63">
        <v>15.8</v>
      </c>
      <c r="H66" s="69">
        <v>0.06</v>
      </c>
      <c r="I66" s="69">
        <v>11</v>
      </c>
      <c r="J66" s="69">
        <v>2.35</v>
      </c>
      <c r="K66" s="69">
        <v>58</v>
      </c>
      <c r="L66" s="69">
        <v>55.1</v>
      </c>
      <c r="M66" s="69">
        <v>23</v>
      </c>
      <c r="N66" s="69">
        <v>0.83</v>
      </c>
      <c r="O66" s="52" t="s">
        <v>89</v>
      </c>
      <c r="P66" s="4"/>
    </row>
    <row r="67" spans="1:16" ht="24" customHeight="1" x14ac:dyDescent="0.15">
      <c r="A67" s="36" t="s">
        <v>90</v>
      </c>
      <c r="B67" s="26">
        <v>90</v>
      </c>
      <c r="C67" s="26">
        <v>11.2</v>
      </c>
      <c r="D67" s="26">
        <v>3.3</v>
      </c>
      <c r="E67" s="26">
        <v>5.7</v>
      </c>
      <c r="F67" s="26">
        <v>97.7</v>
      </c>
      <c r="G67" s="26">
        <v>0.9</v>
      </c>
      <c r="H67" s="26">
        <v>0.1</v>
      </c>
      <c r="I67" s="26">
        <v>22.5</v>
      </c>
      <c r="J67" s="26">
        <v>2.4</v>
      </c>
      <c r="K67" s="26">
        <v>35.200000000000003</v>
      </c>
      <c r="L67" s="26">
        <v>199.9</v>
      </c>
      <c r="M67" s="26">
        <v>45.8</v>
      </c>
      <c r="N67" s="26">
        <v>1.1000000000000001</v>
      </c>
      <c r="O67" s="35" t="s">
        <v>91</v>
      </c>
      <c r="P67" s="45"/>
    </row>
    <row r="68" spans="1:16" ht="12" customHeight="1" x14ac:dyDescent="0.15">
      <c r="A68" s="59" t="s">
        <v>92</v>
      </c>
      <c r="B68" s="26">
        <v>5</v>
      </c>
      <c r="C68" s="26">
        <v>0.04</v>
      </c>
      <c r="D68" s="26">
        <v>3.6</v>
      </c>
      <c r="E68" s="26">
        <v>0.06</v>
      </c>
      <c r="F68" s="26">
        <v>33</v>
      </c>
      <c r="G68" s="26">
        <v>0</v>
      </c>
      <c r="H68" s="26">
        <v>0</v>
      </c>
      <c r="I68" s="26">
        <v>20</v>
      </c>
      <c r="J68" s="26">
        <v>0.06</v>
      </c>
      <c r="K68" s="26">
        <v>1.2</v>
      </c>
      <c r="L68" s="26">
        <v>1.5</v>
      </c>
      <c r="M68" s="26">
        <v>0</v>
      </c>
      <c r="N68" s="26">
        <v>0</v>
      </c>
      <c r="O68" s="35" t="s">
        <v>93</v>
      </c>
    </row>
    <row r="69" spans="1:16" ht="12.75" customHeight="1" x14ac:dyDescent="0.2">
      <c r="A69" s="29" t="s">
        <v>46</v>
      </c>
      <c r="B69" s="26">
        <v>150</v>
      </c>
      <c r="C69" s="22">
        <v>3.06</v>
      </c>
      <c r="D69" s="22">
        <v>4.8</v>
      </c>
      <c r="E69" s="22">
        <v>20.440000000000001</v>
      </c>
      <c r="F69" s="22">
        <v>137.25</v>
      </c>
      <c r="G69" s="22">
        <v>18.2</v>
      </c>
      <c r="H69" s="30">
        <v>0.1</v>
      </c>
      <c r="I69" s="30">
        <v>29.9</v>
      </c>
      <c r="J69" s="30">
        <v>0.2</v>
      </c>
      <c r="K69" s="30">
        <v>38.299999999999997</v>
      </c>
      <c r="L69" s="30">
        <v>77.3</v>
      </c>
      <c r="M69" s="30">
        <v>24.6</v>
      </c>
      <c r="N69" s="30">
        <v>0.9</v>
      </c>
      <c r="O69" s="42" t="s">
        <v>94</v>
      </c>
    </row>
    <row r="70" spans="1:16" ht="21" customHeight="1" x14ac:dyDescent="0.15">
      <c r="A70" s="82" t="s">
        <v>95</v>
      </c>
      <c r="B70" s="83">
        <v>30</v>
      </c>
      <c r="C70" s="19">
        <v>0.54</v>
      </c>
      <c r="D70" s="19">
        <v>0.03</v>
      </c>
      <c r="E70" s="19">
        <v>0.9</v>
      </c>
      <c r="F70" s="19">
        <v>6.9</v>
      </c>
      <c r="G70" s="19">
        <v>9</v>
      </c>
      <c r="H70" s="84">
        <v>0.01</v>
      </c>
      <c r="I70" s="30">
        <v>0</v>
      </c>
      <c r="J70" s="30">
        <v>0.03</v>
      </c>
      <c r="K70" s="30">
        <v>14.4</v>
      </c>
      <c r="L70" s="30">
        <v>9.3000000000000007</v>
      </c>
      <c r="M70" s="30">
        <v>4.8</v>
      </c>
      <c r="N70" s="30">
        <v>0.2</v>
      </c>
      <c r="O70" s="85" t="s">
        <v>96</v>
      </c>
    </row>
    <row r="71" spans="1:16" x14ac:dyDescent="0.2">
      <c r="A71" s="60" t="s">
        <v>97</v>
      </c>
      <c r="B71" s="30">
        <v>200</v>
      </c>
      <c r="C71" s="73">
        <v>0.4</v>
      </c>
      <c r="D71" s="73">
        <v>0</v>
      </c>
      <c r="E71" s="73">
        <v>36</v>
      </c>
      <c r="F71" s="73">
        <v>143</v>
      </c>
      <c r="G71" s="73">
        <v>24</v>
      </c>
      <c r="H71" s="86">
        <v>0.02</v>
      </c>
      <c r="I71" s="86">
        <v>0</v>
      </c>
      <c r="J71" s="86">
        <v>7.0000000000000007E-2</v>
      </c>
      <c r="K71" s="86">
        <v>20.32</v>
      </c>
      <c r="L71" s="86">
        <v>19.36</v>
      </c>
      <c r="M71" s="86">
        <v>8.1199999999999992</v>
      </c>
      <c r="N71" s="86">
        <v>0.45</v>
      </c>
      <c r="O71" s="52" t="s">
        <v>62</v>
      </c>
    </row>
    <row r="72" spans="1:16" x14ac:dyDescent="0.15">
      <c r="A72" s="25" t="s">
        <v>41</v>
      </c>
      <c r="B72" s="47">
        <v>30</v>
      </c>
      <c r="C72" s="26">
        <v>1.3</v>
      </c>
      <c r="D72" s="26">
        <v>0.2</v>
      </c>
      <c r="E72" s="26">
        <v>8.6</v>
      </c>
      <c r="F72" s="26">
        <v>43</v>
      </c>
      <c r="G72" s="26">
        <v>0</v>
      </c>
      <c r="H72" s="26">
        <v>0.02</v>
      </c>
      <c r="I72" s="26">
        <v>0</v>
      </c>
      <c r="J72" s="26">
        <v>0.18</v>
      </c>
      <c r="K72" s="26">
        <v>4.5999999999999996</v>
      </c>
      <c r="L72" s="26">
        <v>21.2</v>
      </c>
      <c r="M72" s="26">
        <v>5</v>
      </c>
      <c r="N72" s="26">
        <v>0.6</v>
      </c>
      <c r="O72" s="53" t="s">
        <v>63</v>
      </c>
    </row>
    <row r="73" spans="1:16" x14ac:dyDescent="0.15">
      <c r="A73" s="25" t="s">
        <v>42</v>
      </c>
      <c r="B73" s="26">
        <v>30</v>
      </c>
      <c r="C73" s="26">
        <v>1.6</v>
      </c>
      <c r="D73" s="26">
        <v>0.2</v>
      </c>
      <c r="E73" s="27">
        <v>10.199999999999999</v>
      </c>
      <c r="F73" s="26">
        <v>50</v>
      </c>
      <c r="G73" s="26">
        <v>0</v>
      </c>
      <c r="H73" s="26">
        <v>0.02</v>
      </c>
      <c r="I73" s="26">
        <v>0</v>
      </c>
      <c r="J73" s="26">
        <v>0.26</v>
      </c>
      <c r="K73" s="26">
        <v>4.5999999999999996</v>
      </c>
      <c r="L73" s="26">
        <v>17.399999999999999</v>
      </c>
      <c r="M73" s="26">
        <v>6.6</v>
      </c>
      <c r="N73" s="26">
        <v>0.22</v>
      </c>
      <c r="O73" s="28" t="s">
        <v>74</v>
      </c>
    </row>
    <row r="74" spans="1:16" ht="11.25" x14ac:dyDescent="0.15">
      <c r="A74" s="32" t="s">
        <v>29</v>
      </c>
      <c r="B74" s="19"/>
      <c r="C74" s="54">
        <f>SUM(C66:C73)</f>
        <v>19.649999999999999</v>
      </c>
      <c r="D74" s="54">
        <f t="shared" ref="D74:N74" si="7">SUM(D66:D73)</f>
        <v>18.52</v>
      </c>
      <c r="E74" s="54">
        <f t="shared" si="7"/>
        <v>89.89</v>
      </c>
      <c r="F74" s="54">
        <f t="shared" si="7"/>
        <v>605.28</v>
      </c>
      <c r="G74" s="54">
        <f t="shared" si="7"/>
        <v>67.900000000000006</v>
      </c>
      <c r="H74" s="54">
        <f t="shared" si="7"/>
        <v>0.33000000000000007</v>
      </c>
      <c r="I74" s="54">
        <f t="shared" si="7"/>
        <v>83.4</v>
      </c>
      <c r="J74" s="54">
        <f t="shared" si="7"/>
        <v>5.55</v>
      </c>
      <c r="K74" s="54">
        <f t="shared" si="7"/>
        <v>176.61999999999998</v>
      </c>
      <c r="L74" s="54">
        <f t="shared" si="7"/>
        <v>401.06</v>
      </c>
      <c r="M74" s="54">
        <f t="shared" si="7"/>
        <v>117.92</v>
      </c>
      <c r="N74" s="54">
        <f t="shared" si="7"/>
        <v>4.3</v>
      </c>
      <c r="O74" s="35"/>
    </row>
    <row r="75" spans="1:16" ht="13.5" customHeight="1" x14ac:dyDescent="0.15">
      <c r="A75" s="1" t="s">
        <v>98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</row>
    <row r="76" spans="1:16" ht="9" x14ac:dyDescent="0.15">
      <c r="A76" s="5" t="s">
        <v>2</v>
      </c>
      <c r="B76" s="6" t="s">
        <v>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 t="s">
        <v>4</v>
      </c>
    </row>
    <row r="77" spans="1:16" ht="24.75" x14ac:dyDescent="0.15">
      <c r="A77" s="10"/>
      <c r="B77" s="11" t="s">
        <v>5</v>
      </c>
      <c r="C77" s="12" t="s">
        <v>6</v>
      </c>
      <c r="D77" s="12" t="s">
        <v>7</v>
      </c>
      <c r="E77" s="12" t="s">
        <v>8</v>
      </c>
      <c r="F77" s="12" t="s">
        <v>9</v>
      </c>
      <c r="G77" s="12" t="s">
        <v>10</v>
      </c>
      <c r="H77" s="12" t="s">
        <v>11</v>
      </c>
      <c r="I77" s="12" t="s">
        <v>12</v>
      </c>
      <c r="J77" s="12" t="s">
        <v>13</v>
      </c>
      <c r="K77" s="12" t="s">
        <v>14</v>
      </c>
      <c r="L77" s="12" t="s">
        <v>15</v>
      </c>
      <c r="M77" s="12" t="s">
        <v>16</v>
      </c>
      <c r="N77" s="12" t="s">
        <v>17</v>
      </c>
      <c r="O77" s="13"/>
    </row>
    <row r="78" spans="1:16" ht="9" x14ac:dyDescent="0.15">
      <c r="A78" s="14" t="s">
        <v>18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6"/>
    </row>
    <row r="79" spans="1:16" s="9" customFormat="1" ht="36" x14ac:dyDescent="0.15">
      <c r="A79" s="87" t="s">
        <v>99</v>
      </c>
      <c r="B79" s="83" t="s">
        <v>20</v>
      </c>
      <c r="C79" s="19">
        <v>8.64</v>
      </c>
      <c r="D79" s="19">
        <v>11.06</v>
      </c>
      <c r="E79" s="19">
        <v>44.32</v>
      </c>
      <c r="F79" s="19">
        <v>312</v>
      </c>
      <c r="G79" s="19">
        <v>0.98</v>
      </c>
      <c r="H79" s="20">
        <v>0.13</v>
      </c>
      <c r="I79" s="20">
        <v>73.5</v>
      </c>
      <c r="J79" s="20">
        <v>0.39</v>
      </c>
      <c r="K79" s="20">
        <v>144</v>
      </c>
      <c r="L79" s="20">
        <v>218</v>
      </c>
      <c r="M79" s="20">
        <v>43.3</v>
      </c>
      <c r="N79" s="20">
        <v>2.2999999999999998</v>
      </c>
      <c r="O79" s="42" t="s">
        <v>100</v>
      </c>
      <c r="P79" s="4"/>
    </row>
    <row r="80" spans="1:16" s="9" customFormat="1" ht="16.5" customHeight="1" x14ac:dyDescent="0.15">
      <c r="A80" s="88" t="s">
        <v>101</v>
      </c>
      <c r="B80" s="55">
        <v>20</v>
      </c>
      <c r="C80" s="76">
        <v>0.16</v>
      </c>
      <c r="D80" s="76">
        <v>14.4</v>
      </c>
      <c r="E80" s="76">
        <v>0.24</v>
      </c>
      <c r="F80" s="76">
        <v>132</v>
      </c>
      <c r="G80" s="76">
        <v>0</v>
      </c>
      <c r="H80" s="89">
        <v>0</v>
      </c>
      <c r="I80" s="89">
        <v>80</v>
      </c>
      <c r="J80" s="89">
        <v>0.24</v>
      </c>
      <c r="K80" s="89">
        <v>4.8</v>
      </c>
      <c r="L80" s="89">
        <v>6</v>
      </c>
      <c r="M80" s="89">
        <v>0</v>
      </c>
      <c r="N80" s="89">
        <v>0</v>
      </c>
      <c r="O80" s="35" t="s">
        <v>86</v>
      </c>
    </row>
    <row r="81" spans="1:16" s="9" customFormat="1" ht="16.5" customHeight="1" x14ac:dyDescent="0.15">
      <c r="A81" s="88" t="s">
        <v>24</v>
      </c>
      <c r="B81" s="65">
        <v>30</v>
      </c>
      <c r="C81" s="76">
        <v>1.6</v>
      </c>
      <c r="D81" s="76">
        <v>0.2</v>
      </c>
      <c r="E81" s="76">
        <v>10.199999999999999</v>
      </c>
      <c r="F81" s="76">
        <v>50</v>
      </c>
      <c r="G81" s="76">
        <v>0</v>
      </c>
      <c r="H81" s="89">
        <v>0.02</v>
      </c>
      <c r="I81" s="89">
        <v>0</v>
      </c>
      <c r="J81" s="89">
        <v>0.26</v>
      </c>
      <c r="K81" s="89">
        <v>4.5999999999999996</v>
      </c>
      <c r="L81" s="89">
        <v>17.399999999999999</v>
      </c>
      <c r="M81" s="89">
        <v>6.6</v>
      </c>
      <c r="N81" s="89">
        <v>0.22</v>
      </c>
      <c r="O81" s="90" t="s">
        <v>63</v>
      </c>
    </row>
    <row r="82" spans="1:16" ht="15" customHeight="1" x14ac:dyDescent="0.2">
      <c r="A82" s="50" t="s">
        <v>102</v>
      </c>
      <c r="B82" s="30" t="s">
        <v>27</v>
      </c>
      <c r="C82" s="51">
        <v>7.0000000000000007E-2</v>
      </c>
      <c r="D82" s="51">
        <v>0.02</v>
      </c>
      <c r="E82" s="51">
        <v>15</v>
      </c>
      <c r="F82" s="51">
        <v>60</v>
      </c>
      <c r="G82" s="51">
        <v>0</v>
      </c>
      <c r="H82" s="19">
        <v>0</v>
      </c>
      <c r="I82" s="19">
        <v>0</v>
      </c>
      <c r="J82" s="19">
        <v>0</v>
      </c>
      <c r="K82" s="19">
        <v>5.0999999999999996</v>
      </c>
      <c r="L82" s="19">
        <v>7.7</v>
      </c>
      <c r="M82" s="19">
        <v>4.2</v>
      </c>
      <c r="N82" s="19">
        <v>0.82</v>
      </c>
      <c r="O82" s="31" t="s">
        <v>28</v>
      </c>
      <c r="P82" s="9"/>
    </row>
    <row r="83" spans="1:16" ht="21" customHeight="1" x14ac:dyDescent="0.15">
      <c r="A83" s="32" t="s">
        <v>29</v>
      </c>
      <c r="B83" s="33"/>
      <c r="C83" s="34">
        <f t="shared" ref="C83:N83" si="8">SUM(C79:C82)</f>
        <v>10.47</v>
      </c>
      <c r="D83" s="34">
        <f t="shared" si="8"/>
        <v>25.68</v>
      </c>
      <c r="E83" s="34">
        <f t="shared" si="8"/>
        <v>69.760000000000005</v>
      </c>
      <c r="F83" s="34">
        <f t="shared" si="8"/>
        <v>554</v>
      </c>
      <c r="G83" s="34">
        <f t="shared" si="8"/>
        <v>0.98</v>
      </c>
      <c r="H83" s="34">
        <f t="shared" si="8"/>
        <v>0.15</v>
      </c>
      <c r="I83" s="34">
        <f t="shared" si="8"/>
        <v>153.5</v>
      </c>
      <c r="J83" s="34">
        <f t="shared" si="8"/>
        <v>0.89</v>
      </c>
      <c r="K83" s="34">
        <f t="shared" si="8"/>
        <v>158.5</v>
      </c>
      <c r="L83" s="34">
        <f t="shared" si="8"/>
        <v>249.1</v>
      </c>
      <c r="M83" s="34">
        <f t="shared" si="8"/>
        <v>54.1</v>
      </c>
      <c r="N83" s="34">
        <f t="shared" si="8"/>
        <v>3.34</v>
      </c>
      <c r="O83" s="35"/>
    </row>
    <row r="84" spans="1:16" ht="12" customHeight="1" x14ac:dyDescent="0.15">
      <c r="A84" s="1" t="s">
        <v>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</row>
    <row r="85" spans="1:16" ht="22.5" x14ac:dyDescent="0.15">
      <c r="A85" s="81" t="s">
        <v>103</v>
      </c>
      <c r="B85" s="61" t="s">
        <v>54</v>
      </c>
      <c r="C85" s="63">
        <v>4.1900000000000004</v>
      </c>
      <c r="D85" s="63">
        <v>3.95</v>
      </c>
      <c r="E85" s="63">
        <v>15.46</v>
      </c>
      <c r="F85" s="63">
        <v>125.61</v>
      </c>
      <c r="G85" s="63">
        <v>11.12</v>
      </c>
      <c r="H85" s="69">
        <v>0.23</v>
      </c>
      <c r="I85" s="69">
        <v>0</v>
      </c>
      <c r="J85" s="69">
        <v>2.42</v>
      </c>
      <c r="K85" s="69">
        <v>42.68</v>
      </c>
      <c r="L85" s="69">
        <v>88.1</v>
      </c>
      <c r="M85" s="69">
        <v>35.799999999999997</v>
      </c>
      <c r="N85" s="69">
        <v>2.0499999999999998</v>
      </c>
      <c r="O85" s="52" t="s">
        <v>104</v>
      </c>
    </row>
    <row r="86" spans="1:16" x14ac:dyDescent="0.15">
      <c r="A86" s="17" t="s">
        <v>105</v>
      </c>
      <c r="B86" s="91" t="s">
        <v>106</v>
      </c>
      <c r="C86" s="19">
        <v>22.7</v>
      </c>
      <c r="D86" s="19">
        <v>10.6</v>
      </c>
      <c r="E86" s="19">
        <v>5.3</v>
      </c>
      <c r="F86" s="19">
        <v>208.1</v>
      </c>
      <c r="G86" s="19">
        <v>1.39</v>
      </c>
      <c r="H86" s="56">
        <v>7.0000000000000007E-2</v>
      </c>
      <c r="I86" s="56">
        <v>0.05</v>
      </c>
      <c r="J86" s="56">
        <v>2.8</v>
      </c>
      <c r="K86" s="56">
        <v>20.3</v>
      </c>
      <c r="L86" s="56">
        <v>122.2</v>
      </c>
      <c r="M86" s="56">
        <v>22.7</v>
      </c>
      <c r="N86" s="56">
        <v>1.3</v>
      </c>
      <c r="O86" s="9" t="s">
        <v>63</v>
      </c>
    </row>
    <row r="87" spans="1:16" ht="24" x14ac:dyDescent="0.15">
      <c r="A87" s="36" t="s">
        <v>107</v>
      </c>
      <c r="B87" s="26">
        <v>150</v>
      </c>
      <c r="C87" s="26">
        <v>5.52</v>
      </c>
      <c r="D87" s="26">
        <v>4.51</v>
      </c>
      <c r="E87" s="26">
        <v>26.45</v>
      </c>
      <c r="F87" s="26">
        <v>168.45</v>
      </c>
      <c r="G87" s="26">
        <v>0</v>
      </c>
      <c r="H87" s="26">
        <v>0.06</v>
      </c>
      <c r="I87" s="26">
        <v>34.299999999999997</v>
      </c>
      <c r="J87" s="26">
        <v>0.8</v>
      </c>
      <c r="K87" s="26">
        <v>13.8</v>
      </c>
      <c r="L87" s="26">
        <v>45.4</v>
      </c>
      <c r="M87" s="26">
        <v>8.9</v>
      </c>
      <c r="N87" s="26">
        <v>1.1000000000000001</v>
      </c>
      <c r="O87" s="52" t="s">
        <v>108</v>
      </c>
    </row>
    <row r="88" spans="1:16" x14ac:dyDescent="0.15">
      <c r="A88" s="59" t="s">
        <v>109</v>
      </c>
      <c r="B88" s="30">
        <v>200</v>
      </c>
      <c r="C88" s="22">
        <v>0.6</v>
      </c>
      <c r="D88" s="22">
        <v>0.4</v>
      </c>
      <c r="E88" s="22">
        <v>32.6</v>
      </c>
      <c r="F88" s="22">
        <v>136.4</v>
      </c>
      <c r="G88" s="22">
        <v>4</v>
      </c>
      <c r="H88" s="22">
        <v>0.02</v>
      </c>
      <c r="I88" s="22">
        <v>0</v>
      </c>
      <c r="J88" s="22">
        <v>0.2</v>
      </c>
      <c r="K88" s="22">
        <v>14</v>
      </c>
      <c r="L88" s="22">
        <v>14</v>
      </c>
      <c r="M88" s="22">
        <v>8</v>
      </c>
      <c r="N88" s="22">
        <v>2.8</v>
      </c>
      <c r="O88" s="70" t="s">
        <v>86</v>
      </c>
    </row>
    <row r="89" spans="1:16" x14ac:dyDescent="0.15">
      <c r="A89" s="25" t="s">
        <v>41</v>
      </c>
      <c r="B89" s="47">
        <v>30</v>
      </c>
      <c r="C89" s="26">
        <v>1.3</v>
      </c>
      <c r="D89" s="26">
        <v>0.2</v>
      </c>
      <c r="E89" s="26">
        <v>8.6</v>
      </c>
      <c r="F89" s="26">
        <v>43</v>
      </c>
      <c r="G89" s="26">
        <v>0</v>
      </c>
      <c r="H89" s="26">
        <v>0.02</v>
      </c>
      <c r="I89" s="26">
        <v>0</v>
      </c>
      <c r="J89" s="26">
        <v>0.18</v>
      </c>
      <c r="K89" s="26">
        <v>4.5999999999999996</v>
      </c>
      <c r="L89" s="26">
        <v>21.2</v>
      </c>
      <c r="M89" s="26">
        <v>5</v>
      </c>
      <c r="N89" s="26">
        <v>0.6</v>
      </c>
      <c r="O89" s="53" t="s">
        <v>81</v>
      </c>
    </row>
    <row r="90" spans="1:16" x14ac:dyDescent="0.15">
      <c r="A90" s="25" t="s">
        <v>42</v>
      </c>
      <c r="B90" s="26">
        <v>30</v>
      </c>
      <c r="C90" s="26">
        <v>1.6</v>
      </c>
      <c r="D90" s="26">
        <v>0.2</v>
      </c>
      <c r="E90" s="27">
        <v>10.199999999999999</v>
      </c>
      <c r="F90" s="26">
        <v>50</v>
      </c>
      <c r="G90" s="26">
        <v>0</v>
      </c>
      <c r="H90" s="26">
        <v>0.02</v>
      </c>
      <c r="I90" s="26">
        <v>0</v>
      </c>
      <c r="J90" s="26">
        <v>0.26</v>
      </c>
      <c r="K90" s="26">
        <v>4.5999999999999996</v>
      </c>
      <c r="L90" s="26">
        <v>17.399999999999999</v>
      </c>
      <c r="M90" s="26">
        <v>6.6</v>
      </c>
      <c r="N90" s="26">
        <v>0.22</v>
      </c>
      <c r="O90" s="28" t="s">
        <v>81</v>
      </c>
    </row>
    <row r="91" spans="1:16" ht="10.5" customHeight="1" x14ac:dyDescent="0.15">
      <c r="A91" s="32" t="s">
        <v>29</v>
      </c>
      <c r="B91" s="19"/>
      <c r="C91" s="54">
        <f>SUM(C85:C90)</f>
        <v>35.909999999999997</v>
      </c>
      <c r="D91" s="54">
        <f t="shared" ref="D91:N91" si="9">SUM(D85:D90)</f>
        <v>19.86</v>
      </c>
      <c r="E91" s="54">
        <f t="shared" si="9"/>
        <v>98.61</v>
      </c>
      <c r="F91" s="54">
        <f t="shared" si="9"/>
        <v>731.56</v>
      </c>
      <c r="G91" s="54">
        <f t="shared" si="9"/>
        <v>16.509999999999998</v>
      </c>
      <c r="H91" s="54">
        <f t="shared" si="9"/>
        <v>0.4200000000000001</v>
      </c>
      <c r="I91" s="54">
        <f t="shared" si="9"/>
        <v>34.349999999999994</v>
      </c>
      <c r="J91" s="54">
        <f t="shared" si="9"/>
        <v>6.6599999999999993</v>
      </c>
      <c r="K91" s="54">
        <f t="shared" si="9"/>
        <v>99.97999999999999</v>
      </c>
      <c r="L91" s="54">
        <f t="shared" si="9"/>
        <v>308.3</v>
      </c>
      <c r="M91" s="54">
        <f t="shared" si="9"/>
        <v>87</v>
      </c>
      <c r="N91" s="54">
        <f t="shared" si="9"/>
        <v>8.0699999999999985</v>
      </c>
      <c r="O91" s="35"/>
    </row>
    <row r="92" spans="1:16" ht="9" x14ac:dyDescent="0.15">
      <c r="A92" s="1" t="s">
        <v>110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</row>
    <row r="93" spans="1:16" ht="9" x14ac:dyDescent="0.15">
      <c r="A93" s="5" t="s">
        <v>2</v>
      </c>
      <c r="B93" s="6" t="s">
        <v>3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 t="s">
        <v>4</v>
      </c>
    </row>
    <row r="94" spans="1:16" ht="24.75" x14ac:dyDescent="0.15">
      <c r="A94" s="10"/>
      <c r="B94" s="11" t="s">
        <v>5</v>
      </c>
      <c r="C94" s="12" t="s">
        <v>6</v>
      </c>
      <c r="D94" s="12" t="s">
        <v>7</v>
      </c>
      <c r="E94" s="12" t="s">
        <v>8</v>
      </c>
      <c r="F94" s="12" t="s">
        <v>9</v>
      </c>
      <c r="G94" s="12" t="s">
        <v>10</v>
      </c>
      <c r="H94" s="12" t="s">
        <v>11</v>
      </c>
      <c r="I94" s="12" t="s">
        <v>12</v>
      </c>
      <c r="J94" s="12" t="s">
        <v>13</v>
      </c>
      <c r="K94" s="12" t="s">
        <v>14</v>
      </c>
      <c r="L94" s="12" t="s">
        <v>15</v>
      </c>
      <c r="M94" s="12" t="s">
        <v>16</v>
      </c>
      <c r="N94" s="12" t="s">
        <v>17</v>
      </c>
      <c r="O94" s="13"/>
    </row>
    <row r="95" spans="1:16" ht="12.75" customHeight="1" x14ac:dyDescent="0.15">
      <c r="A95" s="14" t="s">
        <v>18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6"/>
    </row>
    <row r="96" spans="1:16" s="9" customFormat="1" x14ac:dyDescent="0.2">
      <c r="A96" s="39" t="s">
        <v>111</v>
      </c>
      <c r="B96" s="55">
        <v>80</v>
      </c>
      <c r="C96" s="56">
        <v>9.6</v>
      </c>
      <c r="D96" s="56">
        <v>17.600000000000001</v>
      </c>
      <c r="E96" s="56">
        <v>0</v>
      </c>
      <c r="F96" s="56">
        <v>196.8</v>
      </c>
      <c r="G96" s="56">
        <v>0</v>
      </c>
      <c r="H96" s="26">
        <v>0.11</v>
      </c>
      <c r="I96" s="26">
        <v>0</v>
      </c>
      <c r="J96" s="26">
        <v>0.3</v>
      </c>
      <c r="K96" s="26">
        <v>25.8</v>
      </c>
      <c r="L96" s="26">
        <v>95.4</v>
      </c>
      <c r="M96" s="26">
        <v>12.7</v>
      </c>
      <c r="N96" s="26">
        <v>1.1000000000000001</v>
      </c>
      <c r="O96" s="35" t="s">
        <v>34</v>
      </c>
      <c r="P96" s="4"/>
    </row>
    <row r="97" spans="1:16" s="9" customFormat="1" ht="16.5" customHeight="1" x14ac:dyDescent="0.2">
      <c r="A97" s="29" t="s">
        <v>75</v>
      </c>
      <c r="B97" s="55">
        <v>150</v>
      </c>
      <c r="C97" s="51">
        <v>3.65</v>
      </c>
      <c r="D97" s="51">
        <v>5.37</v>
      </c>
      <c r="E97" s="51">
        <v>36.68</v>
      </c>
      <c r="F97" s="51">
        <v>209.7</v>
      </c>
      <c r="G97" s="51">
        <v>0</v>
      </c>
      <c r="H97" s="51">
        <v>0.03</v>
      </c>
      <c r="I97" s="51">
        <v>27</v>
      </c>
      <c r="J97" s="51">
        <v>0.6</v>
      </c>
      <c r="K97" s="51">
        <v>2.61</v>
      </c>
      <c r="L97" s="51">
        <v>61.5</v>
      </c>
      <c r="M97" s="51">
        <v>19.010000000000002</v>
      </c>
      <c r="N97" s="51">
        <v>0.53</v>
      </c>
      <c r="O97" s="52" t="s">
        <v>112</v>
      </c>
    </row>
    <row r="98" spans="1:16" ht="13.5" customHeight="1" x14ac:dyDescent="0.2">
      <c r="A98" s="29" t="s">
        <v>42</v>
      </c>
      <c r="B98" s="26">
        <v>20</v>
      </c>
      <c r="C98" s="26">
        <v>1.6</v>
      </c>
      <c r="D98" s="26">
        <v>0.2</v>
      </c>
      <c r="E98" s="27">
        <v>10.199999999999999</v>
      </c>
      <c r="F98" s="26">
        <v>50</v>
      </c>
      <c r="G98" s="26">
        <v>0</v>
      </c>
      <c r="H98" s="26">
        <v>0.02</v>
      </c>
      <c r="I98" s="26">
        <v>0</v>
      </c>
      <c r="J98" s="26">
        <v>0.26</v>
      </c>
      <c r="K98" s="26">
        <v>4.5999999999999996</v>
      </c>
      <c r="L98" s="26">
        <v>17.399999999999999</v>
      </c>
      <c r="M98" s="26">
        <v>6.6</v>
      </c>
      <c r="N98" s="26">
        <v>0.22</v>
      </c>
      <c r="O98" s="35" t="s">
        <v>63</v>
      </c>
      <c r="P98" s="9"/>
    </row>
    <row r="99" spans="1:16" ht="14.25" customHeight="1" x14ac:dyDescent="0.15">
      <c r="A99" s="59" t="s">
        <v>50</v>
      </c>
      <c r="B99" s="26" t="s">
        <v>51</v>
      </c>
      <c r="C99" s="26">
        <v>0.13</v>
      </c>
      <c r="D99" s="26">
        <v>0.02</v>
      </c>
      <c r="E99" s="26">
        <v>15.2</v>
      </c>
      <c r="F99" s="26">
        <v>62</v>
      </c>
      <c r="G99" s="26">
        <v>2.83</v>
      </c>
      <c r="H99" s="30">
        <v>0</v>
      </c>
      <c r="I99" s="30">
        <v>0</v>
      </c>
      <c r="J99" s="30">
        <v>0.02</v>
      </c>
      <c r="K99" s="30">
        <v>7.9</v>
      </c>
      <c r="L99" s="30">
        <v>9.1</v>
      </c>
      <c r="M99" s="30">
        <v>5</v>
      </c>
      <c r="N99" s="30">
        <v>0.9</v>
      </c>
      <c r="O99" s="92" t="s">
        <v>52</v>
      </c>
    </row>
    <row r="100" spans="1:16" s="93" customFormat="1" ht="13.5" customHeight="1" x14ac:dyDescent="0.15">
      <c r="A100" s="32" t="s">
        <v>29</v>
      </c>
      <c r="B100" s="33"/>
      <c r="C100" s="34">
        <f>SUM(C96:C99)</f>
        <v>14.98</v>
      </c>
      <c r="D100" s="34">
        <f>SUM(D96:D99)</f>
        <v>23.19</v>
      </c>
      <c r="E100" s="34">
        <f>SUM(E96:E99)</f>
        <v>62.08</v>
      </c>
      <c r="F100" s="34">
        <f>SUM(F96:F99)</f>
        <v>518.5</v>
      </c>
      <c r="G100" s="34">
        <f>SUM(G96:G99)</f>
        <v>2.83</v>
      </c>
      <c r="H100" s="34">
        <f t="shared" ref="H100:N100" si="10">SUM(H96:H99)</f>
        <v>0.16</v>
      </c>
      <c r="I100" s="34">
        <f t="shared" si="10"/>
        <v>27</v>
      </c>
      <c r="J100" s="34">
        <f t="shared" si="10"/>
        <v>1.18</v>
      </c>
      <c r="K100" s="34">
        <f t="shared" si="10"/>
        <v>40.909999999999997</v>
      </c>
      <c r="L100" s="34">
        <f t="shared" si="10"/>
        <v>183.4</v>
      </c>
      <c r="M100" s="34">
        <f t="shared" si="10"/>
        <v>43.31</v>
      </c>
      <c r="N100" s="34">
        <f t="shared" si="10"/>
        <v>2.75</v>
      </c>
      <c r="O100" s="35"/>
      <c r="P100" s="4"/>
    </row>
    <row r="101" spans="1:16" ht="13.5" customHeight="1" x14ac:dyDescent="0.15">
      <c r="A101" s="1" t="s">
        <v>30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93"/>
    </row>
    <row r="102" spans="1:16" ht="22.5" customHeight="1" x14ac:dyDescent="0.2">
      <c r="A102" s="60" t="s">
        <v>113</v>
      </c>
      <c r="B102" s="18" t="s">
        <v>54</v>
      </c>
      <c r="C102" s="63">
        <v>2.8</v>
      </c>
      <c r="D102" s="63">
        <v>5.8</v>
      </c>
      <c r="E102" s="63">
        <v>13.9</v>
      </c>
      <c r="F102" s="63">
        <v>120</v>
      </c>
      <c r="G102" s="63">
        <v>7.66</v>
      </c>
      <c r="H102" s="69">
        <v>0.04</v>
      </c>
      <c r="I102" s="69">
        <v>9.3000000000000007</v>
      </c>
      <c r="J102" s="69">
        <v>2.1</v>
      </c>
      <c r="K102" s="69">
        <v>49</v>
      </c>
      <c r="L102" s="69">
        <v>49</v>
      </c>
      <c r="M102" s="69">
        <v>22.2</v>
      </c>
      <c r="N102" s="69">
        <v>1.1000000000000001</v>
      </c>
      <c r="O102" s="52" t="s">
        <v>114</v>
      </c>
    </row>
    <row r="103" spans="1:16" x14ac:dyDescent="0.15">
      <c r="A103" s="46" t="s">
        <v>115</v>
      </c>
      <c r="B103" s="94">
        <v>250</v>
      </c>
      <c r="C103" s="63">
        <v>20.100000000000001</v>
      </c>
      <c r="D103" s="63">
        <v>15.1</v>
      </c>
      <c r="E103" s="63">
        <v>28.8</v>
      </c>
      <c r="F103" s="63">
        <v>341.7</v>
      </c>
      <c r="G103" s="63">
        <v>9.9600000000000009</v>
      </c>
      <c r="H103" s="56">
        <v>0.2</v>
      </c>
      <c r="I103" s="56">
        <v>0</v>
      </c>
      <c r="J103" s="56">
        <v>4.4000000000000004</v>
      </c>
      <c r="K103" s="56">
        <v>43.6</v>
      </c>
      <c r="L103" s="56">
        <v>293.89999999999998</v>
      </c>
      <c r="M103" s="56">
        <v>60.7</v>
      </c>
      <c r="N103" s="56">
        <v>5.5</v>
      </c>
      <c r="O103" s="9" t="s">
        <v>116</v>
      </c>
    </row>
    <row r="104" spans="1:16" ht="24" x14ac:dyDescent="0.15">
      <c r="A104" s="36" t="s">
        <v>117</v>
      </c>
      <c r="B104" s="26">
        <v>200</v>
      </c>
      <c r="C104" s="30">
        <v>0</v>
      </c>
      <c r="D104" s="30">
        <v>0</v>
      </c>
      <c r="E104" s="30">
        <v>19.97</v>
      </c>
      <c r="F104" s="30">
        <v>76</v>
      </c>
      <c r="G104" s="30">
        <v>36</v>
      </c>
      <c r="H104" s="30">
        <v>0.01</v>
      </c>
      <c r="I104" s="30">
        <v>0</v>
      </c>
      <c r="J104" s="30">
        <v>0.38</v>
      </c>
      <c r="K104" s="30">
        <v>23.7</v>
      </c>
      <c r="L104" s="30">
        <v>18.399999999999999</v>
      </c>
      <c r="M104" s="30">
        <v>13.42</v>
      </c>
      <c r="N104" s="30">
        <v>0.71</v>
      </c>
      <c r="O104" s="52" t="s">
        <v>63</v>
      </c>
    </row>
    <row r="105" spans="1:16" x14ac:dyDescent="0.15">
      <c r="A105" s="25" t="s">
        <v>41</v>
      </c>
      <c r="B105" s="47">
        <v>30</v>
      </c>
      <c r="C105" s="26">
        <v>1.3</v>
      </c>
      <c r="D105" s="26">
        <v>0.2</v>
      </c>
      <c r="E105" s="26">
        <v>8.6</v>
      </c>
      <c r="F105" s="26">
        <v>43</v>
      </c>
      <c r="G105" s="26">
        <v>0</v>
      </c>
      <c r="H105" s="26">
        <v>0.02</v>
      </c>
      <c r="I105" s="26">
        <v>0</v>
      </c>
      <c r="J105" s="26">
        <v>0.18</v>
      </c>
      <c r="K105" s="26">
        <v>4.5999999999999996</v>
      </c>
      <c r="L105" s="26">
        <v>21.2</v>
      </c>
      <c r="M105" s="26">
        <v>5</v>
      </c>
      <c r="N105" s="26">
        <v>0.6</v>
      </c>
      <c r="O105" s="53" t="s">
        <v>81</v>
      </c>
    </row>
    <row r="106" spans="1:16" ht="18.75" customHeight="1" x14ac:dyDescent="0.15">
      <c r="A106" s="25" t="s">
        <v>42</v>
      </c>
      <c r="B106" s="26">
        <v>30</v>
      </c>
      <c r="C106" s="26">
        <v>1.6</v>
      </c>
      <c r="D106" s="26">
        <v>0.2</v>
      </c>
      <c r="E106" s="27">
        <v>10.199999999999999</v>
      </c>
      <c r="F106" s="26">
        <v>50</v>
      </c>
      <c r="G106" s="26">
        <v>0</v>
      </c>
      <c r="H106" s="26">
        <v>0.02</v>
      </c>
      <c r="I106" s="26">
        <v>0</v>
      </c>
      <c r="J106" s="26">
        <v>0.26</v>
      </c>
      <c r="K106" s="26">
        <v>4.5999999999999996</v>
      </c>
      <c r="L106" s="26">
        <v>17.399999999999999</v>
      </c>
      <c r="M106" s="26">
        <v>6.6</v>
      </c>
      <c r="N106" s="26">
        <v>0.22</v>
      </c>
      <c r="O106" s="28" t="s">
        <v>81</v>
      </c>
    </row>
    <row r="107" spans="1:16" s="45" customFormat="1" ht="38.25" customHeight="1" x14ac:dyDescent="0.15">
      <c r="A107" s="32" t="s">
        <v>29</v>
      </c>
      <c r="B107" s="19"/>
      <c r="C107" s="54">
        <f t="shared" ref="C107:N107" si="11">SUM(C102:C106)</f>
        <v>25.800000000000004</v>
      </c>
      <c r="D107" s="54">
        <f t="shared" si="11"/>
        <v>21.299999999999997</v>
      </c>
      <c r="E107" s="54">
        <f t="shared" si="11"/>
        <v>81.47</v>
      </c>
      <c r="F107" s="54">
        <f t="shared" si="11"/>
        <v>630.70000000000005</v>
      </c>
      <c r="G107" s="54">
        <f t="shared" si="11"/>
        <v>53.620000000000005</v>
      </c>
      <c r="H107" s="54">
        <f t="shared" si="11"/>
        <v>0.29000000000000004</v>
      </c>
      <c r="I107" s="54">
        <f t="shared" si="11"/>
        <v>9.3000000000000007</v>
      </c>
      <c r="J107" s="54">
        <f t="shared" si="11"/>
        <v>7.3199999999999994</v>
      </c>
      <c r="K107" s="54">
        <f t="shared" si="11"/>
        <v>125.49999999999999</v>
      </c>
      <c r="L107" s="54">
        <f t="shared" si="11"/>
        <v>399.89999999999992</v>
      </c>
      <c r="M107" s="54">
        <f t="shared" si="11"/>
        <v>107.92</v>
      </c>
      <c r="N107" s="54">
        <f t="shared" si="11"/>
        <v>8.129999999999999</v>
      </c>
      <c r="O107" s="35"/>
      <c r="P107" s="4"/>
    </row>
    <row r="108" spans="1:16" ht="15.75" customHeight="1" x14ac:dyDescent="0.15">
      <c r="A108" s="1" t="s">
        <v>118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45"/>
    </row>
    <row r="109" spans="1:16" ht="15.75" customHeight="1" x14ac:dyDescent="0.15">
      <c r="A109" s="1" t="s">
        <v>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</row>
    <row r="110" spans="1:16" ht="21" customHeight="1" x14ac:dyDescent="0.15">
      <c r="A110" s="5" t="s">
        <v>2</v>
      </c>
      <c r="B110" s="6" t="s">
        <v>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 t="s">
        <v>4</v>
      </c>
    </row>
    <row r="111" spans="1:16" ht="20.25" customHeight="1" x14ac:dyDescent="0.15">
      <c r="A111" s="10"/>
      <c r="B111" s="11" t="s">
        <v>5</v>
      </c>
      <c r="C111" s="12" t="s">
        <v>6</v>
      </c>
      <c r="D111" s="12" t="s">
        <v>7</v>
      </c>
      <c r="E111" s="12" t="s">
        <v>8</v>
      </c>
      <c r="F111" s="12" t="s">
        <v>9</v>
      </c>
      <c r="G111" s="12" t="s">
        <v>10</v>
      </c>
      <c r="H111" s="12" t="s">
        <v>11</v>
      </c>
      <c r="I111" s="12" t="s">
        <v>12</v>
      </c>
      <c r="J111" s="12" t="s">
        <v>13</v>
      </c>
      <c r="K111" s="12" t="s">
        <v>14</v>
      </c>
      <c r="L111" s="12" t="s">
        <v>15</v>
      </c>
      <c r="M111" s="12" t="s">
        <v>16</v>
      </c>
      <c r="N111" s="12" t="s">
        <v>17</v>
      </c>
      <c r="O111" s="13"/>
    </row>
    <row r="112" spans="1:16" ht="9" x14ac:dyDescent="0.15">
      <c r="A112" s="14" t="s">
        <v>18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6"/>
    </row>
    <row r="113" spans="1:16" s="9" customFormat="1" ht="36" x14ac:dyDescent="0.15">
      <c r="A113" s="36" t="s">
        <v>119</v>
      </c>
      <c r="B113" s="26" t="s">
        <v>20</v>
      </c>
      <c r="C113" s="26">
        <v>6.3</v>
      </c>
      <c r="D113" s="26">
        <v>8.6</v>
      </c>
      <c r="E113" s="26">
        <v>34.9</v>
      </c>
      <c r="F113" s="26">
        <v>245</v>
      </c>
      <c r="G113" s="26">
        <v>0.96</v>
      </c>
      <c r="H113" s="26">
        <v>0.13</v>
      </c>
      <c r="I113" s="26">
        <v>38</v>
      </c>
      <c r="J113" s="26">
        <v>0.28999999999999998</v>
      </c>
      <c r="K113" s="26">
        <v>111</v>
      </c>
      <c r="L113" s="26">
        <v>162.69999999999999</v>
      </c>
      <c r="M113" s="26">
        <v>72.099999999999994</v>
      </c>
      <c r="N113" s="26">
        <v>2.14</v>
      </c>
      <c r="O113" s="52" t="s">
        <v>100</v>
      </c>
      <c r="P113" s="4"/>
    </row>
    <row r="114" spans="1:16" s="9" customFormat="1" ht="16.5" customHeight="1" x14ac:dyDescent="0.15">
      <c r="A114" s="36" t="s">
        <v>68</v>
      </c>
      <c r="B114" s="26">
        <v>25</v>
      </c>
      <c r="C114" s="43">
        <v>2.2999999999999998</v>
      </c>
      <c r="D114" s="43">
        <v>6.1</v>
      </c>
      <c r="E114" s="43">
        <v>14.3</v>
      </c>
      <c r="F114" s="43">
        <v>60</v>
      </c>
      <c r="G114" s="43">
        <v>0.11</v>
      </c>
      <c r="H114" s="44">
        <v>0.05</v>
      </c>
      <c r="I114" s="44">
        <v>5.7</v>
      </c>
      <c r="J114" s="44">
        <v>0.2</v>
      </c>
      <c r="K114" s="44">
        <v>7.8</v>
      </c>
      <c r="L114" s="44">
        <v>26.2</v>
      </c>
      <c r="M114" s="44">
        <v>29.7</v>
      </c>
      <c r="N114" s="44">
        <v>13.3</v>
      </c>
      <c r="O114" s="35" t="s">
        <v>63</v>
      </c>
    </row>
    <row r="115" spans="1:16" ht="11.25" customHeight="1" x14ac:dyDescent="0.15">
      <c r="A115" s="36" t="s">
        <v>24</v>
      </c>
      <c r="B115" s="26">
        <v>30</v>
      </c>
      <c r="C115" s="26">
        <v>1.6</v>
      </c>
      <c r="D115" s="26">
        <v>0.2</v>
      </c>
      <c r="E115" s="27">
        <v>10.199999999999999</v>
      </c>
      <c r="F115" s="26">
        <v>50</v>
      </c>
      <c r="G115" s="26">
        <v>0</v>
      </c>
      <c r="H115" s="26">
        <v>0.02</v>
      </c>
      <c r="I115" s="26">
        <v>0</v>
      </c>
      <c r="J115" s="26">
        <v>0.26</v>
      </c>
      <c r="K115" s="26">
        <v>4.5999999999999996</v>
      </c>
      <c r="L115" s="26">
        <v>17.399999999999999</v>
      </c>
      <c r="M115" s="26">
        <v>6.6</v>
      </c>
      <c r="N115" s="26">
        <v>0.22</v>
      </c>
      <c r="O115" s="35" t="s">
        <v>81</v>
      </c>
    </row>
    <row r="116" spans="1:16" ht="11.25" customHeight="1" x14ac:dyDescent="0.15">
      <c r="A116" s="36" t="s">
        <v>26</v>
      </c>
      <c r="B116" s="26" t="s">
        <v>27</v>
      </c>
      <c r="C116" s="26">
        <v>7.0000000000000007E-2</v>
      </c>
      <c r="D116" s="26">
        <v>0.02</v>
      </c>
      <c r="E116" s="27">
        <v>15</v>
      </c>
      <c r="F116" s="26">
        <v>60</v>
      </c>
      <c r="G116" s="26">
        <v>0</v>
      </c>
      <c r="H116" s="26">
        <v>0</v>
      </c>
      <c r="I116" s="26">
        <v>0</v>
      </c>
      <c r="J116" s="26">
        <v>0</v>
      </c>
      <c r="K116" s="26">
        <v>5.0999999999999996</v>
      </c>
      <c r="L116" s="26">
        <v>7.7</v>
      </c>
      <c r="M116" s="26">
        <v>4.2</v>
      </c>
      <c r="N116" s="26">
        <v>0.82</v>
      </c>
      <c r="O116" s="35" t="s">
        <v>28</v>
      </c>
    </row>
    <row r="117" spans="1:16" ht="11.25" x14ac:dyDescent="0.15">
      <c r="A117" s="32" t="s">
        <v>29</v>
      </c>
      <c r="B117" s="33"/>
      <c r="C117" s="34">
        <f>SUM(C113:C116)</f>
        <v>10.27</v>
      </c>
      <c r="D117" s="34">
        <f>SUM(D113:D116)</f>
        <v>14.919999999999998</v>
      </c>
      <c r="E117" s="34">
        <f>SUM(E113:E115)</f>
        <v>59.400000000000006</v>
      </c>
      <c r="F117" s="34">
        <f t="shared" ref="F117:N117" si="12">SUM(F113:F116)</f>
        <v>415</v>
      </c>
      <c r="G117" s="34">
        <f t="shared" si="12"/>
        <v>1.07</v>
      </c>
      <c r="H117" s="34">
        <f t="shared" si="12"/>
        <v>0.19999999999999998</v>
      </c>
      <c r="I117" s="34">
        <f t="shared" si="12"/>
        <v>43.7</v>
      </c>
      <c r="J117" s="34">
        <f t="shared" si="12"/>
        <v>0.75</v>
      </c>
      <c r="K117" s="34">
        <f t="shared" si="12"/>
        <v>128.5</v>
      </c>
      <c r="L117" s="34">
        <f t="shared" si="12"/>
        <v>213.99999999999997</v>
      </c>
      <c r="M117" s="34">
        <f t="shared" si="12"/>
        <v>112.6</v>
      </c>
      <c r="N117" s="34">
        <f t="shared" si="12"/>
        <v>16.48</v>
      </c>
      <c r="O117" s="35"/>
    </row>
    <row r="118" spans="1:16" ht="18" customHeight="1" x14ac:dyDescent="0.15">
      <c r="A118" s="1" t="s">
        <v>30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</row>
    <row r="119" spans="1:16" ht="24" x14ac:dyDescent="0.2">
      <c r="A119" s="60" t="s">
        <v>31</v>
      </c>
      <c r="B119" s="18">
        <v>250</v>
      </c>
      <c r="C119" s="63">
        <v>6.7</v>
      </c>
      <c r="D119" s="63">
        <v>5.27</v>
      </c>
      <c r="E119" s="63">
        <v>20.7</v>
      </c>
      <c r="F119" s="63">
        <v>185.4</v>
      </c>
      <c r="G119" s="63">
        <v>7.3</v>
      </c>
      <c r="H119" s="69">
        <v>0.23</v>
      </c>
      <c r="I119" s="69">
        <v>0</v>
      </c>
      <c r="J119" s="69">
        <v>2.4</v>
      </c>
      <c r="K119" s="69">
        <v>42.8</v>
      </c>
      <c r="L119" s="69">
        <v>88.1</v>
      </c>
      <c r="M119" s="69">
        <v>35.6</v>
      </c>
      <c r="N119" s="69">
        <v>2</v>
      </c>
      <c r="O119" s="49" t="s">
        <v>120</v>
      </c>
    </row>
    <row r="120" spans="1:16" x14ac:dyDescent="0.15">
      <c r="A120" s="95" t="s">
        <v>121</v>
      </c>
      <c r="B120" s="96" t="s">
        <v>122</v>
      </c>
      <c r="C120" s="97">
        <v>32.9</v>
      </c>
      <c r="D120" s="97">
        <v>16.2</v>
      </c>
      <c r="E120" s="97">
        <v>52.05</v>
      </c>
      <c r="F120" s="97">
        <v>487.2</v>
      </c>
      <c r="G120" s="97">
        <v>9.01</v>
      </c>
      <c r="H120" s="97">
        <v>0.2</v>
      </c>
      <c r="I120" s="97">
        <v>38.5</v>
      </c>
      <c r="J120" s="97">
        <v>0.75</v>
      </c>
      <c r="K120" s="97">
        <v>49.6</v>
      </c>
      <c r="L120" s="97">
        <v>260.3</v>
      </c>
      <c r="M120" s="97">
        <v>74.099999999999994</v>
      </c>
      <c r="N120" s="97">
        <v>2.5</v>
      </c>
      <c r="O120" s="49" t="s">
        <v>81</v>
      </c>
    </row>
    <row r="121" spans="1:16" x14ac:dyDescent="0.2">
      <c r="A121" s="29" t="s">
        <v>48</v>
      </c>
      <c r="B121" s="26">
        <v>30</v>
      </c>
      <c r="C121" s="22">
        <v>0.33</v>
      </c>
      <c r="D121" s="22">
        <v>0.06</v>
      </c>
      <c r="E121" s="22">
        <v>1.2</v>
      </c>
      <c r="F121" s="22">
        <v>6.6</v>
      </c>
      <c r="G121" s="22">
        <v>5.3</v>
      </c>
      <c r="H121" s="30">
        <v>0.02</v>
      </c>
      <c r="I121" s="30">
        <v>0</v>
      </c>
      <c r="J121" s="30">
        <v>0.21</v>
      </c>
      <c r="K121" s="30">
        <v>4.2</v>
      </c>
      <c r="L121" s="30">
        <v>7.8</v>
      </c>
      <c r="M121" s="30">
        <v>6</v>
      </c>
      <c r="N121" s="30">
        <v>0.27</v>
      </c>
      <c r="O121" s="58" t="s">
        <v>49</v>
      </c>
    </row>
    <row r="122" spans="1:16" s="98" customFormat="1" ht="14.25" customHeight="1" x14ac:dyDescent="0.2">
      <c r="A122" s="59" t="s">
        <v>109</v>
      </c>
      <c r="B122" s="30">
        <v>200</v>
      </c>
      <c r="C122" s="22">
        <v>0.6</v>
      </c>
      <c r="D122" s="22">
        <v>0.4</v>
      </c>
      <c r="E122" s="22">
        <v>32.6</v>
      </c>
      <c r="F122" s="22">
        <v>136.4</v>
      </c>
      <c r="G122" s="22">
        <v>4</v>
      </c>
      <c r="H122" s="22">
        <v>0.02</v>
      </c>
      <c r="I122" s="22">
        <v>0</v>
      </c>
      <c r="J122" s="22">
        <v>0.2</v>
      </c>
      <c r="K122" s="22">
        <v>14</v>
      </c>
      <c r="L122" s="22">
        <v>14</v>
      </c>
      <c r="M122" s="22">
        <v>8</v>
      </c>
      <c r="N122" s="22">
        <v>2.8</v>
      </c>
      <c r="O122" s="70" t="s">
        <v>123</v>
      </c>
      <c r="P122" s="4"/>
    </row>
    <row r="123" spans="1:16" s="99" customFormat="1" ht="12.75" x14ac:dyDescent="0.2">
      <c r="A123" s="25" t="s">
        <v>41</v>
      </c>
      <c r="B123" s="47">
        <v>30</v>
      </c>
      <c r="C123" s="26">
        <v>1.3</v>
      </c>
      <c r="D123" s="26">
        <v>0.2</v>
      </c>
      <c r="E123" s="26">
        <v>8.6</v>
      </c>
      <c r="F123" s="26">
        <v>43</v>
      </c>
      <c r="G123" s="26">
        <v>0</v>
      </c>
      <c r="H123" s="26">
        <v>0.02</v>
      </c>
      <c r="I123" s="26">
        <v>0</v>
      </c>
      <c r="J123" s="26">
        <v>0.18</v>
      </c>
      <c r="K123" s="26">
        <v>4.5999999999999996</v>
      </c>
      <c r="L123" s="26">
        <v>21.2</v>
      </c>
      <c r="M123" s="26">
        <v>5</v>
      </c>
      <c r="N123" s="26">
        <v>0.6</v>
      </c>
      <c r="O123" s="53" t="s">
        <v>81</v>
      </c>
      <c r="P123" s="98"/>
    </row>
    <row r="124" spans="1:16" x14ac:dyDescent="0.15">
      <c r="A124" s="25" t="s">
        <v>42</v>
      </c>
      <c r="B124" s="26">
        <v>30</v>
      </c>
      <c r="C124" s="26">
        <v>1.6</v>
      </c>
      <c r="D124" s="26">
        <v>0.2</v>
      </c>
      <c r="E124" s="27">
        <v>10.199999999999999</v>
      </c>
      <c r="F124" s="26">
        <v>50</v>
      </c>
      <c r="G124" s="26">
        <v>0</v>
      </c>
      <c r="H124" s="26">
        <v>0.02</v>
      </c>
      <c r="I124" s="26">
        <v>0</v>
      </c>
      <c r="J124" s="26">
        <v>0.26</v>
      </c>
      <c r="K124" s="26">
        <v>4.5999999999999996</v>
      </c>
      <c r="L124" s="26">
        <v>17.399999999999999</v>
      </c>
      <c r="M124" s="26">
        <v>6.6</v>
      </c>
      <c r="N124" s="26">
        <v>0.22</v>
      </c>
      <c r="O124" s="28" t="s">
        <v>81</v>
      </c>
      <c r="P124" s="99"/>
    </row>
    <row r="125" spans="1:16" ht="15.75" customHeight="1" x14ac:dyDescent="0.15">
      <c r="A125" s="32" t="s">
        <v>29</v>
      </c>
      <c r="B125" s="19"/>
      <c r="C125" s="54">
        <f t="shared" ref="C125:N125" si="13">SUM(C119:C124)</f>
        <v>43.43</v>
      </c>
      <c r="D125" s="54">
        <f t="shared" si="13"/>
        <v>22.329999999999995</v>
      </c>
      <c r="E125" s="54">
        <f t="shared" si="13"/>
        <v>125.35000000000001</v>
      </c>
      <c r="F125" s="54">
        <f t="shared" si="13"/>
        <v>908.6</v>
      </c>
      <c r="G125" s="54">
        <f t="shared" si="13"/>
        <v>25.61</v>
      </c>
      <c r="H125" s="54">
        <f t="shared" si="13"/>
        <v>0.51000000000000012</v>
      </c>
      <c r="I125" s="54">
        <f t="shared" si="13"/>
        <v>38.5</v>
      </c>
      <c r="J125" s="54">
        <f t="shared" si="13"/>
        <v>4</v>
      </c>
      <c r="K125" s="54">
        <f t="shared" si="13"/>
        <v>119.8</v>
      </c>
      <c r="L125" s="54">
        <f t="shared" si="13"/>
        <v>408.79999999999995</v>
      </c>
      <c r="M125" s="54">
        <f t="shared" si="13"/>
        <v>135.29999999999998</v>
      </c>
      <c r="N125" s="54">
        <f t="shared" si="13"/>
        <v>8.39</v>
      </c>
      <c r="O125" s="35"/>
    </row>
    <row r="126" spans="1:16" ht="9" x14ac:dyDescent="0.15">
      <c r="A126" s="1" t="s">
        <v>43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</row>
    <row r="127" spans="1:16" ht="9" x14ac:dyDescent="0.15">
      <c r="A127" s="5" t="s">
        <v>2</v>
      </c>
      <c r="B127" s="6" t="s">
        <v>3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 t="s">
        <v>4</v>
      </c>
    </row>
    <row r="128" spans="1:16" ht="24.75" x14ac:dyDescent="0.15">
      <c r="A128" s="10"/>
      <c r="B128" s="11" t="s">
        <v>5</v>
      </c>
      <c r="C128" s="12" t="s">
        <v>6</v>
      </c>
      <c r="D128" s="12" t="s">
        <v>7</v>
      </c>
      <c r="E128" s="12" t="s">
        <v>8</v>
      </c>
      <c r="F128" s="12" t="s">
        <v>9</v>
      </c>
      <c r="G128" s="12" t="s">
        <v>10</v>
      </c>
      <c r="H128" s="12" t="s">
        <v>11</v>
      </c>
      <c r="I128" s="12" t="s">
        <v>12</v>
      </c>
      <c r="J128" s="12" t="s">
        <v>13</v>
      </c>
      <c r="K128" s="12" t="s">
        <v>14</v>
      </c>
      <c r="L128" s="12" t="s">
        <v>15</v>
      </c>
      <c r="M128" s="12" t="s">
        <v>16</v>
      </c>
      <c r="N128" s="12" t="s">
        <v>17</v>
      </c>
      <c r="O128" s="13"/>
    </row>
    <row r="129" spans="1:16" ht="9" x14ac:dyDescent="0.15">
      <c r="A129" s="14" t="s">
        <v>18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6" s="9" customFormat="1" x14ac:dyDescent="0.15">
      <c r="A130" s="87" t="s">
        <v>124</v>
      </c>
      <c r="B130" s="83">
        <v>90</v>
      </c>
      <c r="C130" s="19">
        <v>12.8</v>
      </c>
      <c r="D130" s="19">
        <v>14.1</v>
      </c>
      <c r="E130" s="19">
        <v>7</v>
      </c>
      <c r="F130" s="19">
        <v>212.1</v>
      </c>
      <c r="G130" s="19">
        <v>0.9</v>
      </c>
      <c r="H130" s="20">
        <v>0.1</v>
      </c>
      <c r="I130" s="20">
        <v>22.5</v>
      </c>
      <c r="J130" s="20">
        <v>2.4</v>
      </c>
      <c r="K130" s="20">
        <v>35.200000000000003</v>
      </c>
      <c r="L130" s="20">
        <v>199.9</v>
      </c>
      <c r="M130" s="20">
        <v>45.8</v>
      </c>
      <c r="N130" s="20">
        <v>1.1000000000000001</v>
      </c>
      <c r="O130" s="38" t="s">
        <v>63</v>
      </c>
      <c r="P130" s="4"/>
    </row>
    <row r="131" spans="1:16" s="9" customFormat="1" ht="16.5" customHeight="1" x14ac:dyDescent="0.15">
      <c r="A131" s="88" t="s">
        <v>75</v>
      </c>
      <c r="B131" s="55">
        <v>150</v>
      </c>
      <c r="C131" s="76">
        <v>3.65</v>
      </c>
      <c r="D131" s="76">
        <v>5.37</v>
      </c>
      <c r="E131" s="76">
        <v>36.68</v>
      </c>
      <c r="F131" s="76">
        <v>209.7</v>
      </c>
      <c r="G131" s="76">
        <v>0</v>
      </c>
      <c r="H131" s="89">
        <v>0.03</v>
      </c>
      <c r="I131" s="89">
        <v>27</v>
      </c>
      <c r="J131" s="89">
        <v>0.6</v>
      </c>
      <c r="K131" s="89">
        <v>2.61</v>
      </c>
      <c r="L131" s="89">
        <v>61.5</v>
      </c>
      <c r="M131" s="89">
        <v>19.010000000000002</v>
      </c>
      <c r="N131" s="89">
        <v>0.53</v>
      </c>
      <c r="O131" s="35" t="s">
        <v>125</v>
      </c>
    </row>
    <row r="132" spans="1:16" ht="12" customHeight="1" x14ac:dyDescent="0.2">
      <c r="A132" s="29" t="s">
        <v>37</v>
      </c>
      <c r="B132" s="30">
        <v>25</v>
      </c>
      <c r="C132" s="30">
        <v>0.2</v>
      </c>
      <c r="D132" s="30">
        <v>0.05</v>
      </c>
      <c r="E132" s="30">
        <v>0.65</v>
      </c>
      <c r="F132" s="30">
        <v>3.5</v>
      </c>
      <c r="G132" s="30">
        <v>0.7</v>
      </c>
      <c r="H132" s="30">
        <v>0</v>
      </c>
      <c r="I132" s="30">
        <v>0</v>
      </c>
      <c r="J132" s="30">
        <v>0</v>
      </c>
      <c r="K132" s="30">
        <v>4.5999999999999996</v>
      </c>
      <c r="L132" s="30">
        <v>4.8</v>
      </c>
      <c r="M132" s="30">
        <v>2.8</v>
      </c>
      <c r="N132" s="30">
        <v>0.1</v>
      </c>
      <c r="O132" s="31" t="s">
        <v>126</v>
      </c>
      <c r="P132" s="9"/>
    </row>
    <row r="133" spans="1:16" ht="12" customHeight="1" x14ac:dyDescent="0.2">
      <c r="A133" s="29" t="s">
        <v>102</v>
      </c>
      <c r="B133" s="30" t="s">
        <v>27</v>
      </c>
      <c r="C133" s="30">
        <v>7.0000000000000007E-2</v>
      </c>
      <c r="D133" s="30">
        <v>0.02</v>
      </c>
      <c r="E133" s="30">
        <v>15</v>
      </c>
      <c r="F133" s="30">
        <v>60</v>
      </c>
      <c r="G133" s="30">
        <v>0</v>
      </c>
      <c r="H133" s="30">
        <v>0</v>
      </c>
      <c r="I133" s="30">
        <v>0</v>
      </c>
      <c r="J133" s="30">
        <v>0</v>
      </c>
      <c r="K133" s="30">
        <v>5.0999999999999996</v>
      </c>
      <c r="L133" s="30">
        <v>7.7</v>
      </c>
      <c r="M133" s="30">
        <v>4.2</v>
      </c>
      <c r="N133" s="30">
        <v>0.82</v>
      </c>
      <c r="O133" s="35" t="s">
        <v>28</v>
      </c>
      <c r="P133" s="9"/>
    </row>
    <row r="134" spans="1:16" ht="12" customHeight="1" x14ac:dyDescent="0.15">
      <c r="A134" s="25" t="s">
        <v>42</v>
      </c>
      <c r="B134" s="26">
        <v>30</v>
      </c>
      <c r="C134" s="26">
        <v>1.6</v>
      </c>
      <c r="D134" s="26">
        <v>0.2</v>
      </c>
      <c r="E134" s="27">
        <v>10.199999999999999</v>
      </c>
      <c r="F134" s="26">
        <v>50</v>
      </c>
      <c r="G134" s="26">
        <v>0</v>
      </c>
      <c r="H134" s="26">
        <v>0.02</v>
      </c>
      <c r="I134" s="26">
        <v>0</v>
      </c>
      <c r="J134" s="26">
        <v>0.26</v>
      </c>
      <c r="K134" s="26">
        <v>4.5999999999999996</v>
      </c>
      <c r="L134" s="26">
        <v>17.399999999999999</v>
      </c>
      <c r="M134" s="26">
        <v>6.6</v>
      </c>
      <c r="N134" s="26">
        <v>0.22</v>
      </c>
      <c r="O134" s="28" t="s">
        <v>81</v>
      </c>
      <c r="P134" s="9"/>
    </row>
    <row r="135" spans="1:16" ht="21.75" customHeight="1" x14ac:dyDescent="0.15">
      <c r="A135" s="32" t="s">
        <v>29</v>
      </c>
      <c r="B135" s="33"/>
      <c r="C135" s="34">
        <f t="shared" ref="C135:N135" si="14">SUM(C130:C132)</f>
        <v>16.649999999999999</v>
      </c>
      <c r="D135" s="34">
        <f t="shared" si="14"/>
        <v>19.52</v>
      </c>
      <c r="E135" s="34">
        <f t="shared" si="14"/>
        <v>44.33</v>
      </c>
      <c r="F135" s="34">
        <f t="shared" si="14"/>
        <v>425.29999999999995</v>
      </c>
      <c r="G135" s="34">
        <f t="shared" si="14"/>
        <v>1.6</v>
      </c>
      <c r="H135" s="34">
        <f t="shared" si="14"/>
        <v>0.13</v>
      </c>
      <c r="I135" s="34">
        <f t="shared" si="14"/>
        <v>49.5</v>
      </c>
      <c r="J135" s="34">
        <f t="shared" si="14"/>
        <v>3</v>
      </c>
      <c r="K135" s="34">
        <f t="shared" si="14"/>
        <v>42.410000000000004</v>
      </c>
      <c r="L135" s="34">
        <f t="shared" si="14"/>
        <v>266.2</v>
      </c>
      <c r="M135" s="34">
        <f t="shared" si="14"/>
        <v>67.61</v>
      </c>
      <c r="N135" s="34">
        <f t="shared" si="14"/>
        <v>1.7300000000000002</v>
      </c>
      <c r="O135" s="35"/>
    </row>
    <row r="136" spans="1:16" ht="13.5" customHeight="1" x14ac:dyDescent="0.15">
      <c r="A136" s="1" t="s">
        <v>30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</row>
    <row r="137" spans="1:16" ht="25.5" customHeight="1" x14ac:dyDescent="0.2">
      <c r="A137" s="100" t="s">
        <v>127</v>
      </c>
      <c r="B137" s="101" t="s">
        <v>54</v>
      </c>
      <c r="C137" s="63">
        <v>2</v>
      </c>
      <c r="D137" s="63">
        <v>5.4</v>
      </c>
      <c r="E137" s="63">
        <v>11.4</v>
      </c>
      <c r="F137" s="63">
        <v>104.3</v>
      </c>
      <c r="G137" s="63">
        <v>15.8</v>
      </c>
      <c r="H137" s="102">
        <v>0.06</v>
      </c>
      <c r="I137" s="56">
        <v>11</v>
      </c>
      <c r="J137" s="56">
        <v>2.35</v>
      </c>
      <c r="K137" s="56">
        <v>58</v>
      </c>
      <c r="L137" s="56">
        <v>55.1</v>
      </c>
      <c r="M137" s="56">
        <v>23</v>
      </c>
      <c r="N137" s="56">
        <v>0.83</v>
      </c>
      <c r="O137" s="49" t="s">
        <v>128</v>
      </c>
    </row>
    <row r="138" spans="1:16" x14ac:dyDescent="0.2">
      <c r="A138" s="39" t="s">
        <v>129</v>
      </c>
      <c r="B138" s="55" t="s">
        <v>57</v>
      </c>
      <c r="C138" s="103">
        <v>11.5</v>
      </c>
      <c r="D138" s="103">
        <v>11.9</v>
      </c>
      <c r="E138" s="103">
        <v>12.3</v>
      </c>
      <c r="F138" s="103">
        <v>201.5</v>
      </c>
      <c r="G138" s="103">
        <v>3.8</v>
      </c>
      <c r="H138" s="57">
        <v>0.01</v>
      </c>
      <c r="I138" s="57">
        <v>21.4</v>
      </c>
      <c r="J138" s="57">
        <v>2.7</v>
      </c>
      <c r="K138" s="57">
        <v>14.8</v>
      </c>
      <c r="L138" s="57">
        <v>136.80000000000001</v>
      </c>
      <c r="M138" s="57">
        <v>22.9</v>
      </c>
      <c r="N138" s="57">
        <v>1.8</v>
      </c>
      <c r="O138" s="85" t="s">
        <v>130</v>
      </c>
    </row>
    <row r="139" spans="1:16" x14ac:dyDescent="0.15">
      <c r="A139" s="25" t="s">
        <v>46</v>
      </c>
      <c r="B139" s="37">
        <v>150</v>
      </c>
      <c r="C139" s="19">
        <v>3.06</v>
      </c>
      <c r="D139" s="19">
        <v>4.8</v>
      </c>
      <c r="E139" s="19">
        <v>20.440000000000001</v>
      </c>
      <c r="F139" s="19">
        <v>137.25</v>
      </c>
      <c r="G139" s="19">
        <v>18.2</v>
      </c>
      <c r="H139" s="19">
        <v>0.1</v>
      </c>
      <c r="I139" s="19">
        <v>29.9</v>
      </c>
      <c r="J139" s="19">
        <v>0.2</v>
      </c>
      <c r="K139" s="19">
        <v>38.299999999999997</v>
      </c>
      <c r="L139" s="19">
        <v>77.3</v>
      </c>
      <c r="M139" s="19">
        <v>24.6</v>
      </c>
      <c r="N139" s="19">
        <v>0.9</v>
      </c>
      <c r="O139" s="49" t="s">
        <v>131</v>
      </c>
    </row>
    <row r="140" spans="1:16" x14ac:dyDescent="0.15">
      <c r="A140" s="25" t="s">
        <v>61</v>
      </c>
      <c r="B140" s="65">
        <v>200</v>
      </c>
      <c r="C140" s="51">
        <v>0.2</v>
      </c>
      <c r="D140" s="51">
        <v>0</v>
      </c>
      <c r="E140" s="51">
        <v>35.799999999999997</v>
      </c>
      <c r="F140" s="51">
        <v>136</v>
      </c>
      <c r="G140" s="51">
        <v>1.1000000000000001</v>
      </c>
      <c r="H140" s="51">
        <v>1.2E-2</v>
      </c>
      <c r="I140" s="51">
        <v>0</v>
      </c>
      <c r="J140" s="51">
        <v>0.08</v>
      </c>
      <c r="K140" s="51">
        <v>14.18</v>
      </c>
      <c r="L140" s="51">
        <v>4.4000000000000004</v>
      </c>
      <c r="M140" s="51">
        <v>5.14</v>
      </c>
      <c r="N140" s="51">
        <v>0.95</v>
      </c>
      <c r="O140" s="66" t="s">
        <v>62</v>
      </c>
    </row>
    <row r="141" spans="1:16" ht="11.25" customHeight="1" x14ac:dyDescent="0.15">
      <c r="A141" s="25" t="s">
        <v>41</v>
      </c>
      <c r="B141" s="47">
        <v>30</v>
      </c>
      <c r="C141" s="26">
        <v>1.3</v>
      </c>
      <c r="D141" s="26">
        <v>0.2</v>
      </c>
      <c r="E141" s="26">
        <v>8.6</v>
      </c>
      <c r="F141" s="26">
        <v>43</v>
      </c>
      <c r="G141" s="26">
        <v>0</v>
      </c>
      <c r="H141" s="26">
        <v>0.02</v>
      </c>
      <c r="I141" s="26">
        <v>0</v>
      </c>
      <c r="J141" s="26">
        <v>0.18</v>
      </c>
      <c r="K141" s="26">
        <v>4.5999999999999996</v>
      </c>
      <c r="L141" s="26">
        <v>21.2</v>
      </c>
      <c r="M141" s="26">
        <v>5</v>
      </c>
      <c r="N141" s="26">
        <v>0.6</v>
      </c>
      <c r="O141" s="53" t="s">
        <v>81</v>
      </c>
    </row>
    <row r="142" spans="1:16" ht="14.25" customHeight="1" x14ac:dyDescent="0.15">
      <c r="A142" s="25" t="s">
        <v>42</v>
      </c>
      <c r="B142" s="26">
        <v>30</v>
      </c>
      <c r="C142" s="26">
        <v>1.6</v>
      </c>
      <c r="D142" s="26">
        <v>0.2</v>
      </c>
      <c r="E142" s="27">
        <v>10.199999999999999</v>
      </c>
      <c r="F142" s="26">
        <v>50</v>
      </c>
      <c r="G142" s="26">
        <v>0</v>
      </c>
      <c r="H142" s="26">
        <v>0.02</v>
      </c>
      <c r="I142" s="26">
        <v>0</v>
      </c>
      <c r="J142" s="26">
        <v>0.26</v>
      </c>
      <c r="K142" s="26">
        <v>4.5999999999999996</v>
      </c>
      <c r="L142" s="26">
        <v>17.399999999999999</v>
      </c>
      <c r="M142" s="26">
        <v>6.6</v>
      </c>
      <c r="N142" s="26">
        <v>0.22</v>
      </c>
      <c r="O142" s="28" t="s">
        <v>81</v>
      </c>
    </row>
    <row r="143" spans="1:16" s="45" customFormat="1" ht="15.75" customHeight="1" x14ac:dyDescent="0.15">
      <c r="A143" s="32" t="s">
        <v>29</v>
      </c>
      <c r="B143" s="19"/>
      <c r="C143" s="54">
        <f t="shared" ref="C143:N143" si="15">SUM(C137:C142)</f>
        <v>19.66</v>
      </c>
      <c r="D143" s="54">
        <f t="shared" si="15"/>
        <v>22.5</v>
      </c>
      <c r="E143" s="54">
        <f t="shared" si="15"/>
        <v>98.74</v>
      </c>
      <c r="F143" s="54">
        <f t="shared" si="15"/>
        <v>672.05</v>
      </c>
      <c r="G143" s="54">
        <f t="shared" si="15"/>
        <v>38.9</v>
      </c>
      <c r="H143" s="54">
        <f t="shared" si="15"/>
        <v>0.22199999999999998</v>
      </c>
      <c r="I143" s="54">
        <f t="shared" si="15"/>
        <v>62.3</v>
      </c>
      <c r="J143" s="54">
        <f t="shared" si="15"/>
        <v>5.7700000000000005</v>
      </c>
      <c r="K143" s="54">
        <f t="shared" si="15"/>
        <v>134.47999999999999</v>
      </c>
      <c r="L143" s="54">
        <f t="shared" si="15"/>
        <v>312.19999999999993</v>
      </c>
      <c r="M143" s="54">
        <f t="shared" si="15"/>
        <v>87.24</v>
      </c>
      <c r="N143" s="54">
        <f t="shared" si="15"/>
        <v>5.2999999999999989</v>
      </c>
      <c r="O143" s="35"/>
      <c r="P143" s="4"/>
    </row>
    <row r="144" spans="1:16" ht="27" customHeight="1" x14ac:dyDescent="0.15">
      <c r="A144" s="1" t="s">
        <v>64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45"/>
    </row>
    <row r="145" spans="1:16" ht="9" x14ac:dyDescent="0.15">
      <c r="A145" s="5" t="s">
        <v>2</v>
      </c>
      <c r="B145" s="6" t="s">
        <v>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 t="s">
        <v>4</v>
      </c>
    </row>
    <row r="146" spans="1:16" ht="24.75" x14ac:dyDescent="0.15">
      <c r="A146" s="10"/>
      <c r="B146" s="11" t="s">
        <v>5</v>
      </c>
      <c r="C146" s="12" t="s">
        <v>6</v>
      </c>
      <c r="D146" s="12" t="s">
        <v>7</v>
      </c>
      <c r="E146" s="12" t="s">
        <v>8</v>
      </c>
      <c r="F146" s="12" t="s">
        <v>9</v>
      </c>
      <c r="G146" s="12" t="s">
        <v>10</v>
      </c>
      <c r="H146" s="12" t="s">
        <v>11</v>
      </c>
      <c r="I146" s="12" t="s">
        <v>12</v>
      </c>
      <c r="J146" s="12" t="s">
        <v>13</v>
      </c>
      <c r="K146" s="12" t="s">
        <v>14</v>
      </c>
      <c r="L146" s="12" t="s">
        <v>15</v>
      </c>
      <c r="M146" s="12" t="s">
        <v>16</v>
      </c>
      <c r="N146" s="12" t="s">
        <v>17</v>
      </c>
      <c r="O146" s="13"/>
    </row>
    <row r="147" spans="1:16" ht="9" x14ac:dyDescent="0.15">
      <c r="A147" s="14" t="s">
        <v>18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6"/>
    </row>
    <row r="148" spans="1:16" s="9" customFormat="1" x14ac:dyDescent="0.15">
      <c r="A148" s="104" t="s">
        <v>132</v>
      </c>
      <c r="B148" s="55">
        <v>90</v>
      </c>
      <c r="C148" s="19">
        <v>14.1</v>
      </c>
      <c r="D148" s="19">
        <v>16.02</v>
      </c>
      <c r="E148" s="19">
        <v>9.6</v>
      </c>
      <c r="F148" s="19">
        <v>239.3</v>
      </c>
      <c r="G148" s="19">
        <v>0.81</v>
      </c>
      <c r="H148" s="19">
        <v>7.0000000000000007E-2</v>
      </c>
      <c r="I148" s="19">
        <v>18</v>
      </c>
      <c r="J148" s="19">
        <v>0.36</v>
      </c>
      <c r="K148" s="19">
        <v>39.6</v>
      </c>
      <c r="L148" s="19">
        <v>86.4</v>
      </c>
      <c r="M148" s="19">
        <v>23.4</v>
      </c>
      <c r="N148" s="19">
        <v>1.98</v>
      </c>
      <c r="O148" s="35" t="s">
        <v>74</v>
      </c>
      <c r="P148" s="4"/>
    </row>
    <row r="149" spans="1:16" s="9" customFormat="1" ht="16.5" customHeight="1" x14ac:dyDescent="0.15">
      <c r="A149" s="88" t="s">
        <v>133</v>
      </c>
      <c r="B149" s="55">
        <v>150</v>
      </c>
      <c r="C149" s="51">
        <v>5.52</v>
      </c>
      <c r="D149" s="51">
        <v>4.51</v>
      </c>
      <c r="E149" s="51">
        <v>26.45</v>
      </c>
      <c r="F149" s="51">
        <v>168.45</v>
      </c>
      <c r="G149" s="51">
        <v>0</v>
      </c>
      <c r="H149" s="51">
        <v>0.06</v>
      </c>
      <c r="I149" s="51">
        <v>34.299999999999997</v>
      </c>
      <c r="J149" s="51">
        <v>0.8</v>
      </c>
      <c r="K149" s="51">
        <v>13.8</v>
      </c>
      <c r="L149" s="51">
        <v>45.4</v>
      </c>
      <c r="M149" s="51">
        <v>8.9</v>
      </c>
      <c r="N149" s="51">
        <v>1.1000000000000001</v>
      </c>
      <c r="O149" s="31" t="s">
        <v>36</v>
      </c>
    </row>
    <row r="150" spans="1:16" s="9" customFormat="1" ht="16.5" customHeight="1" x14ac:dyDescent="0.2">
      <c r="A150" s="29" t="s">
        <v>48</v>
      </c>
      <c r="B150" s="26">
        <v>30</v>
      </c>
      <c r="C150" s="22">
        <v>0.33</v>
      </c>
      <c r="D150" s="22">
        <v>0.06</v>
      </c>
      <c r="E150" s="22">
        <v>1.2</v>
      </c>
      <c r="F150" s="22">
        <v>6.6</v>
      </c>
      <c r="G150" s="22">
        <v>5.3</v>
      </c>
      <c r="H150" s="30">
        <v>0.02</v>
      </c>
      <c r="I150" s="30">
        <v>0</v>
      </c>
      <c r="J150" s="30">
        <v>0.21</v>
      </c>
      <c r="K150" s="30">
        <v>4.2</v>
      </c>
      <c r="L150" s="30">
        <v>7.8</v>
      </c>
      <c r="M150" s="30">
        <v>6</v>
      </c>
      <c r="N150" s="30">
        <v>0.27</v>
      </c>
      <c r="O150" s="58" t="s">
        <v>49</v>
      </c>
    </row>
    <row r="151" spans="1:16" ht="11.25" customHeight="1" x14ac:dyDescent="0.15">
      <c r="A151" s="88" t="s">
        <v>42</v>
      </c>
      <c r="B151" s="26">
        <v>30</v>
      </c>
      <c r="C151" s="26">
        <v>1.6</v>
      </c>
      <c r="D151" s="26">
        <v>0.2</v>
      </c>
      <c r="E151" s="27">
        <v>10.199999999999999</v>
      </c>
      <c r="F151" s="26">
        <v>50</v>
      </c>
      <c r="G151" s="26">
        <v>0</v>
      </c>
      <c r="H151" s="26">
        <v>0.02</v>
      </c>
      <c r="I151" s="26">
        <v>0</v>
      </c>
      <c r="J151" s="26">
        <v>0.26</v>
      </c>
      <c r="K151" s="26">
        <v>4.5999999999999996</v>
      </c>
      <c r="L151" s="26">
        <v>17.399999999999999</v>
      </c>
      <c r="M151" s="26">
        <v>6.6</v>
      </c>
      <c r="N151" s="26">
        <v>0.22</v>
      </c>
      <c r="O151" s="35" t="s">
        <v>81</v>
      </c>
      <c r="P151" s="9"/>
    </row>
    <row r="152" spans="1:16" ht="12.75" customHeight="1" x14ac:dyDescent="0.15">
      <c r="A152" s="59" t="s">
        <v>50</v>
      </c>
      <c r="B152" s="26" t="s">
        <v>51</v>
      </c>
      <c r="C152" s="26">
        <v>0.13</v>
      </c>
      <c r="D152" s="26">
        <v>0.02</v>
      </c>
      <c r="E152" s="26">
        <v>15.2</v>
      </c>
      <c r="F152" s="26">
        <v>62</v>
      </c>
      <c r="G152" s="26">
        <v>2.83</v>
      </c>
      <c r="H152" s="30">
        <v>0</v>
      </c>
      <c r="I152" s="30">
        <v>0</v>
      </c>
      <c r="J152" s="30">
        <v>0.02</v>
      </c>
      <c r="K152" s="30">
        <v>7.9</v>
      </c>
      <c r="L152" s="30">
        <v>9.1</v>
      </c>
      <c r="M152" s="30">
        <v>5</v>
      </c>
      <c r="N152" s="30">
        <v>0.9</v>
      </c>
      <c r="O152" s="92" t="s">
        <v>52</v>
      </c>
    </row>
    <row r="153" spans="1:16" ht="11.25" x14ac:dyDescent="0.15">
      <c r="A153" s="32" t="s">
        <v>29</v>
      </c>
      <c r="B153" s="33"/>
      <c r="C153" s="34">
        <f t="shared" ref="C153:N153" si="16">SUM(C148:C152)</f>
        <v>21.679999999999996</v>
      </c>
      <c r="D153" s="34">
        <f t="shared" si="16"/>
        <v>20.81</v>
      </c>
      <c r="E153" s="34">
        <f t="shared" si="16"/>
        <v>62.650000000000006</v>
      </c>
      <c r="F153" s="34">
        <f t="shared" si="16"/>
        <v>526.35</v>
      </c>
      <c r="G153" s="34">
        <f t="shared" si="16"/>
        <v>8.94</v>
      </c>
      <c r="H153" s="34">
        <f t="shared" si="16"/>
        <v>0.16999999999999998</v>
      </c>
      <c r="I153" s="34">
        <f t="shared" si="16"/>
        <v>52.3</v>
      </c>
      <c r="J153" s="34">
        <f t="shared" si="16"/>
        <v>1.6500000000000001</v>
      </c>
      <c r="K153" s="34">
        <f t="shared" si="16"/>
        <v>70.100000000000009</v>
      </c>
      <c r="L153" s="34">
        <f t="shared" si="16"/>
        <v>166.10000000000002</v>
      </c>
      <c r="M153" s="34">
        <f t="shared" si="16"/>
        <v>49.9</v>
      </c>
      <c r="N153" s="34">
        <f t="shared" si="16"/>
        <v>4.4700000000000006</v>
      </c>
      <c r="O153" s="35"/>
    </row>
    <row r="154" spans="1:16" ht="9" x14ac:dyDescent="0.15">
      <c r="A154" s="1" t="s">
        <v>30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</row>
    <row r="155" spans="1:16" ht="33" customHeight="1" x14ac:dyDescent="0.2">
      <c r="A155" s="105" t="s">
        <v>70</v>
      </c>
      <c r="B155" s="18" t="s">
        <v>71</v>
      </c>
      <c r="C155" s="19">
        <v>1.51</v>
      </c>
      <c r="D155" s="19">
        <v>6.39</v>
      </c>
      <c r="E155" s="19">
        <v>7.99</v>
      </c>
      <c r="F155" s="19">
        <v>94.43</v>
      </c>
      <c r="G155" s="19">
        <v>15.8</v>
      </c>
      <c r="H155" s="20">
        <v>0.06</v>
      </c>
      <c r="I155" s="19">
        <v>11</v>
      </c>
      <c r="J155" s="19">
        <v>2.35</v>
      </c>
      <c r="K155" s="19">
        <v>58</v>
      </c>
      <c r="L155" s="19">
        <v>55.1</v>
      </c>
      <c r="M155" s="106">
        <v>23.02</v>
      </c>
      <c r="N155" s="19">
        <v>0.83</v>
      </c>
      <c r="O155" s="85" t="s">
        <v>134</v>
      </c>
    </row>
    <row r="156" spans="1:16" ht="11.25" customHeight="1" x14ac:dyDescent="0.15">
      <c r="A156" s="17" t="s">
        <v>33</v>
      </c>
      <c r="B156" s="91">
        <v>100</v>
      </c>
      <c r="C156" s="19">
        <v>12</v>
      </c>
      <c r="D156" s="19">
        <v>22</v>
      </c>
      <c r="E156" s="19">
        <v>0</v>
      </c>
      <c r="F156" s="19">
        <v>246</v>
      </c>
      <c r="G156" s="19">
        <v>0</v>
      </c>
      <c r="H156" s="56">
        <v>0.14000000000000001</v>
      </c>
      <c r="I156" s="56">
        <v>0</v>
      </c>
      <c r="J156" s="56">
        <v>0.38</v>
      </c>
      <c r="K156" s="56">
        <v>32.299999999999997</v>
      </c>
      <c r="L156" s="56">
        <v>15.9</v>
      </c>
      <c r="M156" s="56">
        <v>1.38</v>
      </c>
      <c r="N156" s="56">
        <v>2.08</v>
      </c>
      <c r="O156" s="9" t="s">
        <v>34</v>
      </c>
    </row>
    <row r="157" spans="1:16" ht="11.25" customHeight="1" x14ac:dyDescent="0.15">
      <c r="A157" s="64" t="s">
        <v>59</v>
      </c>
      <c r="B157" s="37">
        <v>150</v>
      </c>
      <c r="C157" s="19">
        <v>8.6</v>
      </c>
      <c r="D157" s="19">
        <v>6.09</v>
      </c>
      <c r="E157" s="19">
        <v>38.64</v>
      </c>
      <c r="F157" s="19">
        <v>243.75</v>
      </c>
      <c r="G157" s="19">
        <v>0</v>
      </c>
      <c r="H157" s="48">
        <v>0.2</v>
      </c>
      <c r="I157" s="26">
        <v>0</v>
      </c>
      <c r="J157" s="26">
        <v>0</v>
      </c>
      <c r="K157" s="26">
        <v>14</v>
      </c>
      <c r="L157" s="26">
        <v>201.6</v>
      </c>
      <c r="M157" s="26">
        <v>134.4</v>
      </c>
      <c r="N157" s="26">
        <v>4.8</v>
      </c>
      <c r="O157" s="52" t="s">
        <v>60</v>
      </c>
    </row>
    <row r="158" spans="1:16" ht="13.5" customHeight="1" x14ac:dyDescent="0.15">
      <c r="A158" s="46" t="s">
        <v>37</v>
      </c>
      <c r="B158" s="47">
        <v>30</v>
      </c>
      <c r="C158" s="19">
        <v>0.25</v>
      </c>
      <c r="D158" s="19">
        <v>0.06</v>
      </c>
      <c r="E158" s="19">
        <v>0.8</v>
      </c>
      <c r="F158" s="19">
        <v>4.2</v>
      </c>
      <c r="G158" s="19">
        <v>0.84</v>
      </c>
      <c r="H158" s="48">
        <v>0</v>
      </c>
      <c r="I158" s="26">
        <v>0</v>
      </c>
      <c r="J158" s="26">
        <v>0</v>
      </c>
      <c r="K158" s="26">
        <v>5.5</v>
      </c>
      <c r="L158" s="26">
        <v>5.8</v>
      </c>
      <c r="M158" s="26">
        <v>3.4</v>
      </c>
      <c r="N158" s="26">
        <v>0.12</v>
      </c>
      <c r="O158" s="49" t="s">
        <v>38</v>
      </c>
    </row>
    <row r="159" spans="1:16" s="107" customFormat="1" x14ac:dyDescent="0.2">
      <c r="A159" s="36" t="s">
        <v>135</v>
      </c>
      <c r="B159" s="26">
        <v>200</v>
      </c>
      <c r="C159" s="30">
        <v>0.11</v>
      </c>
      <c r="D159" s="30">
        <v>0</v>
      </c>
      <c r="E159" s="30">
        <v>21.07</v>
      </c>
      <c r="F159" s="30">
        <v>84.7</v>
      </c>
      <c r="G159" s="30">
        <v>36</v>
      </c>
      <c r="H159" s="30">
        <v>0.01</v>
      </c>
      <c r="I159" s="30">
        <v>0</v>
      </c>
      <c r="J159" s="30">
        <v>0.38</v>
      </c>
      <c r="K159" s="30">
        <v>23.7</v>
      </c>
      <c r="L159" s="30">
        <v>18.399999999999999</v>
      </c>
      <c r="M159" s="30">
        <v>13.42</v>
      </c>
      <c r="N159" s="30">
        <v>0.71</v>
      </c>
      <c r="O159" s="52" t="s">
        <v>136</v>
      </c>
      <c r="P159" s="4"/>
    </row>
    <row r="160" spans="1:16" s="45" customFormat="1" ht="22.5" customHeight="1" x14ac:dyDescent="0.2">
      <c r="A160" s="25" t="s">
        <v>41</v>
      </c>
      <c r="B160" s="47">
        <v>30</v>
      </c>
      <c r="C160" s="26">
        <v>1.3</v>
      </c>
      <c r="D160" s="26">
        <v>0.2</v>
      </c>
      <c r="E160" s="26">
        <v>8.6</v>
      </c>
      <c r="F160" s="26">
        <v>43</v>
      </c>
      <c r="G160" s="26">
        <v>0</v>
      </c>
      <c r="H160" s="26">
        <v>0.02</v>
      </c>
      <c r="I160" s="26">
        <v>0</v>
      </c>
      <c r="J160" s="26">
        <v>0.18</v>
      </c>
      <c r="K160" s="26">
        <v>4.5999999999999996</v>
      </c>
      <c r="L160" s="26">
        <v>21.2</v>
      </c>
      <c r="M160" s="26">
        <v>5</v>
      </c>
      <c r="N160" s="26">
        <v>0.6</v>
      </c>
      <c r="O160" s="53" t="s">
        <v>81</v>
      </c>
      <c r="P160" s="107"/>
    </row>
    <row r="161" spans="1:16" s="45" customFormat="1" ht="23.25" customHeight="1" x14ac:dyDescent="0.15">
      <c r="A161" s="25" t="s">
        <v>42</v>
      </c>
      <c r="B161" s="26">
        <v>30</v>
      </c>
      <c r="C161" s="26">
        <v>1.6</v>
      </c>
      <c r="D161" s="26">
        <v>0.2</v>
      </c>
      <c r="E161" s="27">
        <v>10.199999999999999</v>
      </c>
      <c r="F161" s="26">
        <v>50</v>
      </c>
      <c r="G161" s="26">
        <v>0</v>
      </c>
      <c r="H161" s="26">
        <v>0.02</v>
      </c>
      <c r="I161" s="26">
        <v>0</v>
      </c>
      <c r="J161" s="26">
        <v>0.26</v>
      </c>
      <c r="K161" s="26">
        <v>4.5999999999999996</v>
      </c>
      <c r="L161" s="26">
        <v>17.399999999999999</v>
      </c>
      <c r="M161" s="26">
        <v>6.6</v>
      </c>
      <c r="N161" s="26">
        <v>0.22</v>
      </c>
      <c r="O161" s="28" t="s">
        <v>81</v>
      </c>
    </row>
    <row r="162" spans="1:16" s="45" customFormat="1" ht="14.25" customHeight="1" x14ac:dyDescent="0.15">
      <c r="A162" s="32" t="s">
        <v>29</v>
      </c>
      <c r="B162" s="19"/>
      <c r="C162" s="54">
        <f t="shared" ref="C162:N162" si="17">SUM(C155:C161)</f>
        <v>25.37</v>
      </c>
      <c r="D162" s="54">
        <f t="shared" si="17"/>
        <v>34.940000000000012</v>
      </c>
      <c r="E162" s="54">
        <f t="shared" si="17"/>
        <v>87.3</v>
      </c>
      <c r="F162" s="54">
        <f t="shared" si="17"/>
        <v>766.08000000000015</v>
      </c>
      <c r="G162" s="54">
        <f t="shared" si="17"/>
        <v>52.64</v>
      </c>
      <c r="H162" s="54">
        <f t="shared" si="17"/>
        <v>0.45000000000000007</v>
      </c>
      <c r="I162" s="54">
        <f t="shared" si="17"/>
        <v>11</v>
      </c>
      <c r="J162" s="54">
        <f t="shared" si="17"/>
        <v>3.55</v>
      </c>
      <c r="K162" s="54">
        <f t="shared" si="17"/>
        <v>142.69999999999999</v>
      </c>
      <c r="L162" s="54">
        <f t="shared" si="17"/>
        <v>335.4</v>
      </c>
      <c r="M162" s="54">
        <f t="shared" si="17"/>
        <v>187.22</v>
      </c>
      <c r="N162" s="54">
        <f t="shared" si="17"/>
        <v>9.36</v>
      </c>
      <c r="O162" s="35"/>
    </row>
    <row r="163" spans="1:16" ht="9" x14ac:dyDescent="0.15">
      <c r="A163" s="1" t="s">
        <v>82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45"/>
    </row>
    <row r="164" spans="1:16" ht="9" x14ac:dyDescent="0.15">
      <c r="A164" s="5" t="s">
        <v>2</v>
      </c>
      <c r="B164" s="6" t="s">
        <v>3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 t="s">
        <v>4</v>
      </c>
    </row>
    <row r="165" spans="1:16" ht="24.75" x14ac:dyDescent="0.15">
      <c r="A165" s="10"/>
      <c r="B165" s="11" t="s">
        <v>5</v>
      </c>
      <c r="C165" s="12" t="s">
        <v>6</v>
      </c>
      <c r="D165" s="12" t="s">
        <v>7</v>
      </c>
      <c r="E165" s="12" t="s">
        <v>8</v>
      </c>
      <c r="F165" s="12" t="s">
        <v>9</v>
      </c>
      <c r="G165" s="12" t="s">
        <v>10</v>
      </c>
      <c r="H165" s="12" t="s">
        <v>11</v>
      </c>
      <c r="I165" s="12" t="s">
        <v>12</v>
      </c>
      <c r="J165" s="12" t="s">
        <v>13</v>
      </c>
      <c r="K165" s="12" t="s">
        <v>14</v>
      </c>
      <c r="L165" s="12" t="s">
        <v>15</v>
      </c>
      <c r="M165" s="12" t="s">
        <v>16</v>
      </c>
      <c r="N165" s="12" t="s">
        <v>17</v>
      </c>
      <c r="O165" s="13"/>
    </row>
    <row r="166" spans="1:16" ht="9" x14ac:dyDescent="0.15">
      <c r="A166" s="14" t="s">
        <v>18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6"/>
    </row>
    <row r="167" spans="1:16" s="9" customFormat="1" x14ac:dyDescent="0.15">
      <c r="A167" s="36" t="s">
        <v>137</v>
      </c>
      <c r="B167" s="26">
        <v>150</v>
      </c>
      <c r="C167" s="26">
        <v>26.4</v>
      </c>
      <c r="D167" s="26">
        <v>18.100000000000001</v>
      </c>
      <c r="E167" s="26">
        <v>25.5</v>
      </c>
      <c r="F167" s="26">
        <v>370.2</v>
      </c>
      <c r="G167" s="26">
        <v>0.39</v>
      </c>
      <c r="H167" s="26">
        <v>0.09</v>
      </c>
      <c r="I167" s="26">
        <v>90</v>
      </c>
      <c r="J167" s="26">
        <v>1.2</v>
      </c>
      <c r="K167" s="26">
        <v>195</v>
      </c>
      <c r="L167" s="26">
        <v>282</v>
      </c>
      <c r="M167" s="26">
        <v>33</v>
      </c>
      <c r="N167" s="26">
        <v>1.35</v>
      </c>
      <c r="O167" s="35" t="s">
        <v>84</v>
      </c>
      <c r="P167" s="4"/>
    </row>
    <row r="168" spans="1:16" s="9" customFormat="1" ht="14.25" customHeight="1" x14ac:dyDescent="0.15">
      <c r="A168" s="59" t="s">
        <v>85</v>
      </c>
      <c r="B168" s="26">
        <v>30</v>
      </c>
      <c r="C168" s="26">
        <v>2.16</v>
      </c>
      <c r="D168" s="26">
        <v>2.5499999999999998</v>
      </c>
      <c r="E168" s="26">
        <v>16.649999999999999</v>
      </c>
      <c r="F168" s="26">
        <v>98.4</v>
      </c>
      <c r="G168" s="26">
        <v>0.3</v>
      </c>
      <c r="H168" s="26">
        <v>0.02</v>
      </c>
      <c r="I168" s="26">
        <v>14</v>
      </c>
      <c r="J168" s="26">
        <v>0.1</v>
      </c>
      <c r="K168" s="26">
        <v>92.1</v>
      </c>
      <c r="L168" s="26">
        <v>65.7</v>
      </c>
      <c r="M168" s="26">
        <v>10.199999999999999</v>
      </c>
      <c r="N168" s="26">
        <v>0.1</v>
      </c>
      <c r="O168" s="35"/>
    </row>
    <row r="169" spans="1:16" ht="11.25" customHeight="1" x14ac:dyDescent="0.15">
      <c r="A169" s="88" t="s">
        <v>87</v>
      </c>
      <c r="B169" s="26">
        <v>100</v>
      </c>
      <c r="C169" s="26">
        <v>1.5</v>
      </c>
      <c r="D169" s="26">
        <v>0.5</v>
      </c>
      <c r="E169" s="26">
        <v>22</v>
      </c>
      <c r="F169" s="26">
        <v>94</v>
      </c>
      <c r="G169" s="26" t="s">
        <v>86</v>
      </c>
      <c r="H169" s="26" t="s">
        <v>86</v>
      </c>
      <c r="I169" s="26" t="s">
        <v>86</v>
      </c>
      <c r="J169" s="26" t="s">
        <v>86</v>
      </c>
      <c r="K169" s="26" t="s">
        <v>86</v>
      </c>
      <c r="L169" s="26" t="s">
        <v>86</v>
      </c>
      <c r="M169" s="26" t="s">
        <v>86</v>
      </c>
      <c r="N169" s="26" t="s">
        <v>86</v>
      </c>
      <c r="O169" s="35" t="s">
        <v>86</v>
      </c>
      <c r="P169" s="9"/>
    </row>
    <row r="170" spans="1:16" x14ac:dyDescent="0.15">
      <c r="A170" s="88" t="s">
        <v>138</v>
      </c>
      <c r="B170" s="30" t="s">
        <v>51</v>
      </c>
      <c r="C170" s="30">
        <v>0.13</v>
      </c>
      <c r="D170" s="30">
        <v>0.02</v>
      </c>
      <c r="E170" s="30">
        <v>15.2</v>
      </c>
      <c r="F170" s="30">
        <v>62</v>
      </c>
      <c r="G170" s="30">
        <v>2.83</v>
      </c>
      <c r="H170" s="26">
        <v>0</v>
      </c>
      <c r="I170" s="26">
        <v>0</v>
      </c>
      <c r="J170" s="26">
        <v>0.02</v>
      </c>
      <c r="K170" s="26">
        <v>7.9</v>
      </c>
      <c r="L170" s="26">
        <v>9.1</v>
      </c>
      <c r="M170" s="26">
        <v>5</v>
      </c>
      <c r="N170" s="26">
        <v>0.9</v>
      </c>
      <c r="O170" s="35" t="s">
        <v>52</v>
      </c>
    </row>
    <row r="171" spans="1:16" ht="15.75" customHeight="1" x14ac:dyDescent="0.15">
      <c r="A171" s="32" t="s">
        <v>29</v>
      </c>
      <c r="B171" s="33"/>
      <c r="C171" s="34">
        <f t="shared" ref="C171:N171" si="18">SUM(C167:C170)</f>
        <v>30.189999999999998</v>
      </c>
      <c r="D171" s="34">
        <f t="shared" si="18"/>
        <v>21.17</v>
      </c>
      <c r="E171" s="34">
        <f t="shared" si="18"/>
        <v>79.350000000000009</v>
      </c>
      <c r="F171" s="34">
        <f t="shared" si="18"/>
        <v>624.6</v>
      </c>
      <c r="G171" s="34">
        <f t="shared" si="18"/>
        <v>3.52</v>
      </c>
      <c r="H171" s="34">
        <f t="shared" si="18"/>
        <v>0.11</v>
      </c>
      <c r="I171" s="34">
        <f t="shared" si="18"/>
        <v>104</v>
      </c>
      <c r="J171" s="34">
        <f t="shared" si="18"/>
        <v>1.32</v>
      </c>
      <c r="K171" s="34">
        <f t="shared" si="18"/>
        <v>295</v>
      </c>
      <c r="L171" s="34">
        <f t="shared" si="18"/>
        <v>356.8</v>
      </c>
      <c r="M171" s="34">
        <f t="shared" si="18"/>
        <v>48.2</v>
      </c>
      <c r="N171" s="34">
        <f t="shared" si="18"/>
        <v>2.35</v>
      </c>
      <c r="O171" s="35"/>
    </row>
    <row r="172" spans="1:16" ht="12" customHeight="1" x14ac:dyDescent="0.15">
      <c r="A172" s="1" t="s">
        <v>30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</row>
    <row r="173" spans="1:16" ht="24" x14ac:dyDescent="0.2">
      <c r="A173" s="60" t="s">
        <v>53</v>
      </c>
      <c r="B173" s="61" t="s">
        <v>54</v>
      </c>
      <c r="C173" s="63">
        <v>1.74</v>
      </c>
      <c r="D173" s="63">
        <v>6.33</v>
      </c>
      <c r="E173" s="63">
        <v>11.16</v>
      </c>
      <c r="F173" s="63">
        <v>111.14</v>
      </c>
      <c r="G173" s="63">
        <v>10.7</v>
      </c>
      <c r="H173" s="69">
        <v>0.05</v>
      </c>
      <c r="I173" s="63">
        <v>11</v>
      </c>
      <c r="J173" s="63">
        <v>2.4</v>
      </c>
      <c r="K173" s="63">
        <v>58.5</v>
      </c>
      <c r="L173" s="63">
        <v>60.7</v>
      </c>
      <c r="M173" s="63">
        <v>27</v>
      </c>
      <c r="N173" s="63">
        <v>1.22</v>
      </c>
      <c r="O173" s="62" t="s">
        <v>139</v>
      </c>
    </row>
    <row r="174" spans="1:16" x14ac:dyDescent="0.15">
      <c r="A174" s="17" t="s">
        <v>140</v>
      </c>
      <c r="B174" s="91">
        <v>90</v>
      </c>
      <c r="C174" s="19">
        <v>14.9</v>
      </c>
      <c r="D174" s="19">
        <v>11.2</v>
      </c>
      <c r="E174" s="19">
        <v>13.2</v>
      </c>
      <c r="F174" s="19">
        <v>214.2</v>
      </c>
      <c r="G174" s="19">
        <v>0.72</v>
      </c>
      <c r="H174" s="56">
        <v>0.1</v>
      </c>
      <c r="I174" s="56">
        <v>0.36</v>
      </c>
      <c r="J174" s="56">
        <v>0.81</v>
      </c>
      <c r="K174" s="56">
        <v>11.1</v>
      </c>
      <c r="L174" s="56">
        <v>156.6</v>
      </c>
      <c r="M174" s="56">
        <v>28.8</v>
      </c>
      <c r="N174" s="56">
        <v>2.2999999999999998</v>
      </c>
      <c r="O174" s="9" t="s">
        <v>74</v>
      </c>
    </row>
    <row r="175" spans="1:16" x14ac:dyDescent="0.2">
      <c r="A175" s="50" t="s">
        <v>141</v>
      </c>
      <c r="B175" s="37">
        <v>150</v>
      </c>
      <c r="C175" s="51">
        <v>3.6</v>
      </c>
      <c r="D175" s="51">
        <v>6.8</v>
      </c>
      <c r="E175" s="51">
        <v>16.2</v>
      </c>
      <c r="F175" s="51">
        <v>140</v>
      </c>
      <c r="G175" s="51">
        <v>17.86</v>
      </c>
      <c r="H175" s="108">
        <v>0.08</v>
      </c>
      <c r="I175" s="65">
        <v>39</v>
      </c>
      <c r="J175" s="65">
        <v>3</v>
      </c>
      <c r="K175" s="65">
        <v>55.8</v>
      </c>
      <c r="L175" s="65">
        <v>67.5</v>
      </c>
      <c r="M175" s="65">
        <v>24.4</v>
      </c>
      <c r="N175" s="65">
        <v>0.9</v>
      </c>
      <c r="O175" s="49" t="s">
        <v>142</v>
      </c>
    </row>
    <row r="176" spans="1:16" x14ac:dyDescent="0.2">
      <c r="A176" s="60" t="s">
        <v>39</v>
      </c>
      <c r="B176" s="30">
        <v>200</v>
      </c>
      <c r="C176" s="73">
        <v>0.33</v>
      </c>
      <c r="D176" s="73">
        <v>0</v>
      </c>
      <c r="E176" s="73">
        <v>22.78</v>
      </c>
      <c r="F176" s="73">
        <v>94.44</v>
      </c>
      <c r="G176" s="73">
        <v>0.45</v>
      </c>
      <c r="H176" s="86">
        <v>0.02</v>
      </c>
      <c r="I176" s="86">
        <v>0.02</v>
      </c>
      <c r="J176" s="86">
        <v>7.0000000000000007E-2</v>
      </c>
      <c r="K176" s="86">
        <v>20.32</v>
      </c>
      <c r="L176" s="86">
        <v>19.36</v>
      </c>
      <c r="M176" s="86">
        <v>8.1199999999999992</v>
      </c>
      <c r="N176" s="86">
        <v>0.45</v>
      </c>
      <c r="O176" s="52" t="s">
        <v>80</v>
      </c>
    </row>
    <row r="177" spans="1:16" x14ac:dyDescent="0.15">
      <c r="A177" s="25" t="s">
        <v>41</v>
      </c>
      <c r="B177" s="47">
        <v>30</v>
      </c>
      <c r="C177" s="26">
        <v>1.3</v>
      </c>
      <c r="D177" s="26">
        <v>0.2</v>
      </c>
      <c r="E177" s="26">
        <v>8.6</v>
      </c>
      <c r="F177" s="26">
        <v>43</v>
      </c>
      <c r="G177" s="26">
        <v>0</v>
      </c>
      <c r="H177" s="26">
        <v>0.02</v>
      </c>
      <c r="I177" s="26">
        <v>0</v>
      </c>
      <c r="J177" s="26">
        <v>0.18</v>
      </c>
      <c r="K177" s="26">
        <v>4.5999999999999996</v>
      </c>
      <c r="L177" s="26">
        <v>21.2</v>
      </c>
      <c r="M177" s="26">
        <v>5</v>
      </c>
      <c r="N177" s="26">
        <v>0.6</v>
      </c>
      <c r="O177" s="53" t="s">
        <v>63</v>
      </c>
    </row>
    <row r="178" spans="1:16" x14ac:dyDescent="0.15">
      <c r="A178" s="25" t="s">
        <v>42</v>
      </c>
      <c r="B178" s="26">
        <v>30</v>
      </c>
      <c r="C178" s="26">
        <v>1.6</v>
      </c>
      <c r="D178" s="26">
        <v>0.2</v>
      </c>
      <c r="E178" s="27">
        <v>10.199999999999999</v>
      </c>
      <c r="F178" s="26">
        <v>50</v>
      </c>
      <c r="G178" s="26">
        <v>0</v>
      </c>
      <c r="H178" s="26">
        <v>0.02</v>
      </c>
      <c r="I178" s="26">
        <v>0</v>
      </c>
      <c r="J178" s="26">
        <v>0.26</v>
      </c>
      <c r="K178" s="26">
        <v>4.5999999999999996</v>
      </c>
      <c r="L178" s="26">
        <v>17.399999999999999</v>
      </c>
      <c r="M178" s="26">
        <v>6.6</v>
      </c>
      <c r="N178" s="26">
        <v>0.22</v>
      </c>
      <c r="O178" s="28" t="s">
        <v>81</v>
      </c>
    </row>
    <row r="179" spans="1:16" ht="18.75" customHeight="1" x14ac:dyDescent="0.15">
      <c r="A179" s="32" t="s">
        <v>29</v>
      </c>
      <c r="B179" s="19"/>
      <c r="C179" s="54">
        <f t="shared" ref="C179:N179" si="19">SUM(C173:C178)</f>
        <v>23.470000000000002</v>
      </c>
      <c r="D179" s="54">
        <f t="shared" si="19"/>
        <v>24.73</v>
      </c>
      <c r="E179" s="54">
        <f t="shared" si="19"/>
        <v>82.14</v>
      </c>
      <c r="F179" s="54">
        <f t="shared" si="19"/>
        <v>652.78</v>
      </c>
      <c r="G179" s="54">
        <f t="shared" si="19"/>
        <v>29.73</v>
      </c>
      <c r="H179" s="54">
        <f t="shared" si="19"/>
        <v>0.29000000000000009</v>
      </c>
      <c r="I179" s="54">
        <f t="shared" si="19"/>
        <v>50.38</v>
      </c>
      <c r="J179" s="54">
        <f t="shared" si="19"/>
        <v>6.72</v>
      </c>
      <c r="K179" s="54">
        <f t="shared" si="19"/>
        <v>154.91999999999999</v>
      </c>
      <c r="L179" s="54">
        <f t="shared" si="19"/>
        <v>342.76</v>
      </c>
      <c r="M179" s="54">
        <f t="shared" si="19"/>
        <v>99.919999999999987</v>
      </c>
      <c r="N179" s="54">
        <f t="shared" si="19"/>
        <v>5.6899999999999995</v>
      </c>
      <c r="O179" s="35"/>
    </row>
    <row r="180" spans="1:16" ht="22.5" customHeight="1" x14ac:dyDescent="0.15">
      <c r="A180" s="1" t="s">
        <v>98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</row>
    <row r="181" spans="1:16" ht="9" x14ac:dyDescent="0.15">
      <c r="A181" s="5" t="s">
        <v>2</v>
      </c>
      <c r="B181" s="6" t="s">
        <v>3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 t="s">
        <v>4</v>
      </c>
    </row>
    <row r="182" spans="1:16" ht="24.75" x14ac:dyDescent="0.15">
      <c r="A182" s="10"/>
      <c r="B182" s="11" t="s">
        <v>5</v>
      </c>
      <c r="C182" s="12" t="s">
        <v>6</v>
      </c>
      <c r="D182" s="12" t="s">
        <v>7</v>
      </c>
      <c r="E182" s="12" t="s">
        <v>8</v>
      </c>
      <c r="F182" s="12" t="s">
        <v>9</v>
      </c>
      <c r="G182" s="12" t="s">
        <v>10</v>
      </c>
      <c r="H182" s="12" t="s">
        <v>11</v>
      </c>
      <c r="I182" s="12" t="s">
        <v>12</v>
      </c>
      <c r="J182" s="12" t="s">
        <v>13</v>
      </c>
      <c r="K182" s="12" t="s">
        <v>14</v>
      </c>
      <c r="L182" s="12" t="s">
        <v>15</v>
      </c>
      <c r="M182" s="12" t="s">
        <v>16</v>
      </c>
      <c r="N182" s="12" t="s">
        <v>17</v>
      </c>
      <c r="O182" s="13"/>
    </row>
    <row r="183" spans="1:16" ht="9" x14ac:dyDescent="0.15">
      <c r="A183" s="14" t="s">
        <v>18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6"/>
    </row>
    <row r="184" spans="1:16" s="9" customFormat="1" ht="36" x14ac:dyDescent="0.15">
      <c r="A184" s="109" t="s">
        <v>143</v>
      </c>
      <c r="B184" s="19" t="s">
        <v>20</v>
      </c>
      <c r="C184" s="19">
        <v>8.64</v>
      </c>
      <c r="D184" s="19">
        <v>11.06</v>
      </c>
      <c r="E184" s="19">
        <v>44.32</v>
      </c>
      <c r="F184" s="19">
        <v>312</v>
      </c>
      <c r="G184" s="19">
        <v>0.98</v>
      </c>
      <c r="H184" s="20">
        <v>0.13</v>
      </c>
      <c r="I184" s="20">
        <v>73.5</v>
      </c>
      <c r="J184" s="20">
        <v>0.99</v>
      </c>
      <c r="K184" s="20">
        <v>144</v>
      </c>
      <c r="L184" s="20">
        <v>216</v>
      </c>
      <c r="M184" s="20">
        <v>43.3</v>
      </c>
      <c r="N184" s="20">
        <v>2.2999999999999998</v>
      </c>
      <c r="O184" s="110" t="s">
        <v>86</v>
      </c>
      <c r="P184" s="4"/>
    </row>
    <row r="185" spans="1:16" s="9" customFormat="1" ht="15" customHeight="1" x14ac:dyDescent="0.15">
      <c r="A185" s="21" t="s">
        <v>22</v>
      </c>
      <c r="B185" s="22">
        <v>20</v>
      </c>
      <c r="C185" s="23">
        <v>4.6399999999999997</v>
      </c>
      <c r="D185" s="22">
        <v>5.9</v>
      </c>
      <c r="E185" s="22">
        <v>0</v>
      </c>
      <c r="F185" s="22">
        <v>72</v>
      </c>
      <c r="G185" s="22">
        <v>0.14000000000000001</v>
      </c>
      <c r="H185" s="22">
        <v>0.03</v>
      </c>
      <c r="I185" s="22">
        <v>173.5</v>
      </c>
      <c r="J185" s="22">
        <v>0.3</v>
      </c>
      <c r="K185" s="22">
        <v>587.29999999999995</v>
      </c>
      <c r="L185" s="22">
        <v>333.7</v>
      </c>
      <c r="M185" s="22">
        <v>23.3</v>
      </c>
      <c r="N185" s="22">
        <v>0.7</v>
      </c>
      <c r="O185" s="24" t="s">
        <v>23</v>
      </c>
    </row>
    <row r="186" spans="1:16" ht="13.5" customHeight="1" x14ac:dyDescent="0.2">
      <c r="A186" s="111" t="s">
        <v>24</v>
      </c>
      <c r="B186" s="19">
        <v>30</v>
      </c>
      <c r="C186" s="19">
        <v>1.6</v>
      </c>
      <c r="D186" s="19">
        <v>0.2</v>
      </c>
      <c r="E186" s="19">
        <v>10.199999999999999</v>
      </c>
      <c r="F186" s="19">
        <v>50</v>
      </c>
      <c r="G186" s="19">
        <v>0</v>
      </c>
      <c r="H186" s="20">
        <v>0.02</v>
      </c>
      <c r="I186" s="20">
        <v>0</v>
      </c>
      <c r="J186" s="20">
        <v>0.26</v>
      </c>
      <c r="K186" s="20">
        <v>4.5999999999999996</v>
      </c>
      <c r="L186" s="20">
        <v>17.399999999999999</v>
      </c>
      <c r="M186" s="20">
        <v>6.6</v>
      </c>
      <c r="N186" s="20">
        <v>0.22</v>
      </c>
      <c r="O186" s="35" t="s">
        <v>63</v>
      </c>
      <c r="P186" s="9"/>
    </row>
    <row r="187" spans="1:16" ht="21.75" customHeight="1" x14ac:dyDescent="0.15">
      <c r="A187" s="59" t="s">
        <v>50</v>
      </c>
      <c r="B187" s="26" t="s">
        <v>51</v>
      </c>
      <c r="C187" s="26">
        <v>0.13</v>
      </c>
      <c r="D187" s="26">
        <v>0.02</v>
      </c>
      <c r="E187" s="26">
        <v>15.2</v>
      </c>
      <c r="F187" s="26">
        <v>62</v>
      </c>
      <c r="G187" s="26">
        <v>2.83</v>
      </c>
      <c r="H187" s="30">
        <v>0</v>
      </c>
      <c r="I187" s="30">
        <v>0</v>
      </c>
      <c r="J187" s="30">
        <v>0.02</v>
      </c>
      <c r="K187" s="30">
        <v>7.9</v>
      </c>
      <c r="L187" s="30">
        <v>9.1</v>
      </c>
      <c r="M187" s="30">
        <v>5</v>
      </c>
      <c r="N187" s="30">
        <v>0.9</v>
      </c>
      <c r="O187" s="92" t="s">
        <v>52</v>
      </c>
    </row>
    <row r="188" spans="1:16" ht="11.25" customHeight="1" x14ac:dyDescent="0.15">
      <c r="A188" s="32" t="s">
        <v>29</v>
      </c>
      <c r="B188" s="33"/>
      <c r="C188" s="34">
        <f t="shared" ref="C188:N188" si="20">SUM(C184:C187)</f>
        <v>15.010000000000002</v>
      </c>
      <c r="D188" s="34">
        <f t="shared" si="20"/>
        <v>17.18</v>
      </c>
      <c r="E188" s="34">
        <f t="shared" si="20"/>
        <v>69.72</v>
      </c>
      <c r="F188" s="34">
        <f t="shared" si="20"/>
        <v>496</v>
      </c>
      <c r="G188" s="34">
        <f t="shared" si="20"/>
        <v>3.95</v>
      </c>
      <c r="H188" s="34">
        <f t="shared" si="20"/>
        <v>0.18</v>
      </c>
      <c r="I188" s="34">
        <f t="shared" si="20"/>
        <v>247</v>
      </c>
      <c r="J188" s="34">
        <f t="shared" si="20"/>
        <v>1.57</v>
      </c>
      <c r="K188" s="34">
        <f t="shared" si="20"/>
        <v>743.8</v>
      </c>
      <c r="L188" s="34">
        <f t="shared" si="20"/>
        <v>576.20000000000005</v>
      </c>
      <c r="M188" s="34">
        <f t="shared" si="20"/>
        <v>78.199999999999989</v>
      </c>
      <c r="N188" s="34">
        <f t="shared" si="20"/>
        <v>4.12</v>
      </c>
      <c r="O188" s="35"/>
    </row>
    <row r="189" spans="1:16" ht="11.25" customHeight="1" x14ac:dyDescent="0.15">
      <c r="A189" s="1" t="s">
        <v>30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</row>
    <row r="190" spans="1:16" ht="24" x14ac:dyDescent="0.15">
      <c r="A190" s="36" t="s">
        <v>88</v>
      </c>
      <c r="B190" s="61" t="s">
        <v>54</v>
      </c>
      <c r="C190" s="63">
        <v>1.51</v>
      </c>
      <c r="D190" s="63">
        <v>6.39</v>
      </c>
      <c r="E190" s="63">
        <v>7.99</v>
      </c>
      <c r="F190" s="63">
        <v>94.34</v>
      </c>
      <c r="G190" s="63">
        <v>15.8</v>
      </c>
      <c r="H190" s="69">
        <v>0.06</v>
      </c>
      <c r="I190" s="69">
        <v>11</v>
      </c>
      <c r="J190" s="69">
        <v>2.35</v>
      </c>
      <c r="K190" s="69">
        <v>58</v>
      </c>
      <c r="L190" s="69">
        <v>55.1</v>
      </c>
      <c r="M190" s="69">
        <v>23</v>
      </c>
      <c r="N190" s="69">
        <v>0.83</v>
      </c>
      <c r="O190" s="52" t="s">
        <v>134</v>
      </c>
    </row>
    <row r="191" spans="1:16" x14ac:dyDescent="0.2">
      <c r="A191" s="39" t="s">
        <v>105</v>
      </c>
      <c r="B191" s="40" t="s">
        <v>106</v>
      </c>
      <c r="C191" s="41">
        <v>22.7</v>
      </c>
      <c r="D191" s="41">
        <v>10.6</v>
      </c>
      <c r="E191" s="41">
        <v>5.3</v>
      </c>
      <c r="F191" s="41">
        <v>208.1</v>
      </c>
      <c r="G191" s="41">
        <v>1.39</v>
      </c>
      <c r="H191" s="40">
        <v>7.0000000000000007E-2</v>
      </c>
      <c r="I191" s="40">
        <v>0.05</v>
      </c>
      <c r="J191" s="40">
        <v>2.8</v>
      </c>
      <c r="K191" s="40">
        <v>20.3</v>
      </c>
      <c r="L191" s="40">
        <v>122.2</v>
      </c>
      <c r="M191" s="40">
        <v>22.7</v>
      </c>
      <c r="N191" s="40">
        <v>1.3</v>
      </c>
      <c r="O191" s="42" t="s">
        <v>63</v>
      </c>
    </row>
    <row r="192" spans="1:16" x14ac:dyDescent="0.15">
      <c r="A192" s="64" t="s">
        <v>144</v>
      </c>
      <c r="B192" s="37">
        <v>150</v>
      </c>
      <c r="C192" s="19">
        <v>5.52</v>
      </c>
      <c r="D192" s="19">
        <v>4.51</v>
      </c>
      <c r="E192" s="19">
        <v>26.45</v>
      </c>
      <c r="F192" s="19">
        <v>168.45</v>
      </c>
      <c r="G192" s="19">
        <v>0</v>
      </c>
      <c r="H192" s="48">
        <v>0.06</v>
      </c>
      <c r="I192" s="26">
        <v>34.299999999999997</v>
      </c>
      <c r="J192" s="26">
        <v>0.8</v>
      </c>
      <c r="K192" s="26">
        <v>13.8</v>
      </c>
      <c r="L192" s="26">
        <v>45.4</v>
      </c>
      <c r="M192" s="26">
        <v>8.9</v>
      </c>
      <c r="N192" s="26">
        <v>1.1000000000000001</v>
      </c>
      <c r="O192" s="58" t="s">
        <v>36</v>
      </c>
    </row>
    <row r="193" spans="1:16" x14ac:dyDescent="0.2">
      <c r="A193" s="50" t="s">
        <v>79</v>
      </c>
      <c r="B193" s="30">
        <v>200</v>
      </c>
      <c r="C193" s="51">
        <v>0.76</v>
      </c>
      <c r="D193" s="51">
        <v>0.04</v>
      </c>
      <c r="E193" s="51">
        <v>20.22</v>
      </c>
      <c r="F193" s="51">
        <v>85.51</v>
      </c>
      <c r="G193" s="51">
        <v>2.25</v>
      </c>
      <c r="H193" s="19">
        <v>1.6E-2</v>
      </c>
      <c r="I193" s="19">
        <v>0</v>
      </c>
      <c r="J193" s="19">
        <v>0.82</v>
      </c>
      <c r="K193" s="19">
        <v>32.32</v>
      </c>
      <c r="L193" s="19">
        <v>21.9</v>
      </c>
      <c r="M193" s="19">
        <v>17.5</v>
      </c>
      <c r="N193" s="19">
        <v>0.48</v>
      </c>
      <c r="O193" s="52" t="s">
        <v>80</v>
      </c>
    </row>
    <row r="194" spans="1:16" x14ac:dyDescent="0.15">
      <c r="A194" s="25" t="s">
        <v>41</v>
      </c>
      <c r="B194" s="47">
        <v>30</v>
      </c>
      <c r="C194" s="26">
        <v>1.3</v>
      </c>
      <c r="D194" s="26">
        <v>0.2</v>
      </c>
      <c r="E194" s="26">
        <v>8.6</v>
      </c>
      <c r="F194" s="26">
        <v>43</v>
      </c>
      <c r="G194" s="26">
        <v>0</v>
      </c>
      <c r="H194" s="26">
        <v>0.02</v>
      </c>
      <c r="I194" s="26">
        <v>0</v>
      </c>
      <c r="J194" s="26">
        <v>0.18</v>
      </c>
      <c r="K194" s="26">
        <v>4.5999999999999996</v>
      </c>
      <c r="L194" s="26">
        <v>21.2</v>
      </c>
      <c r="M194" s="26">
        <v>5</v>
      </c>
      <c r="N194" s="26">
        <v>0.6</v>
      </c>
      <c r="O194" s="53" t="s">
        <v>81</v>
      </c>
    </row>
    <row r="195" spans="1:16" x14ac:dyDescent="0.15">
      <c r="A195" s="25" t="s">
        <v>42</v>
      </c>
      <c r="B195" s="26">
        <v>30</v>
      </c>
      <c r="C195" s="26">
        <v>1.6</v>
      </c>
      <c r="D195" s="26">
        <v>0.2</v>
      </c>
      <c r="E195" s="27">
        <v>10.199999999999999</v>
      </c>
      <c r="F195" s="26">
        <v>50</v>
      </c>
      <c r="G195" s="26">
        <v>0</v>
      </c>
      <c r="H195" s="26">
        <v>0.02</v>
      </c>
      <c r="I195" s="26">
        <v>0</v>
      </c>
      <c r="J195" s="26">
        <v>0.26</v>
      </c>
      <c r="K195" s="26">
        <v>4.5999999999999996</v>
      </c>
      <c r="L195" s="26">
        <v>17.399999999999999</v>
      </c>
      <c r="M195" s="26">
        <v>6.6</v>
      </c>
      <c r="N195" s="26">
        <v>0.22</v>
      </c>
      <c r="O195" s="28" t="s">
        <v>81</v>
      </c>
    </row>
    <row r="196" spans="1:16" ht="11.25" x14ac:dyDescent="0.15">
      <c r="A196" s="32" t="s">
        <v>29</v>
      </c>
      <c r="B196" s="19"/>
      <c r="C196" s="54">
        <f t="shared" ref="C196:N196" si="21">SUM(C190:C195)</f>
        <v>33.39</v>
      </c>
      <c r="D196" s="54">
        <f t="shared" si="21"/>
        <v>21.939999999999998</v>
      </c>
      <c r="E196" s="54">
        <f t="shared" si="21"/>
        <v>78.759999999999991</v>
      </c>
      <c r="F196" s="54">
        <f t="shared" si="21"/>
        <v>649.4</v>
      </c>
      <c r="G196" s="54">
        <f t="shared" si="21"/>
        <v>19.440000000000001</v>
      </c>
      <c r="H196" s="54">
        <f t="shared" si="21"/>
        <v>0.246</v>
      </c>
      <c r="I196" s="54">
        <f t="shared" si="21"/>
        <v>45.349999999999994</v>
      </c>
      <c r="J196" s="54">
        <f t="shared" si="21"/>
        <v>7.21</v>
      </c>
      <c r="K196" s="54">
        <f t="shared" si="21"/>
        <v>133.61999999999998</v>
      </c>
      <c r="L196" s="54">
        <f t="shared" si="21"/>
        <v>283.2</v>
      </c>
      <c r="M196" s="54">
        <f t="shared" si="21"/>
        <v>83.699999999999989</v>
      </c>
      <c r="N196" s="54">
        <f t="shared" si="21"/>
        <v>4.5299999999999994</v>
      </c>
      <c r="O196" s="35"/>
    </row>
    <row r="197" spans="1:16" ht="9" x14ac:dyDescent="0.15">
      <c r="A197" s="1" t="s">
        <v>110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</row>
    <row r="198" spans="1:16" ht="9" x14ac:dyDescent="0.15">
      <c r="A198" s="5" t="s">
        <v>2</v>
      </c>
      <c r="B198" s="6" t="s">
        <v>3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 t="s">
        <v>4</v>
      </c>
    </row>
    <row r="199" spans="1:16" ht="23.25" customHeight="1" x14ac:dyDescent="0.15">
      <c r="A199" s="10"/>
      <c r="B199" s="11" t="s">
        <v>5</v>
      </c>
      <c r="C199" s="12" t="s">
        <v>6</v>
      </c>
      <c r="D199" s="12" t="s">
        <v>7</v>
      </c>
      <c r="E199" s="12" t="s">
        <v>8</v>
      </c>
      <c r="F199" s="12" t="s">
        <v>9</v>
      </c>
      <c r="G199" s="12" t="s">
        <v>10</v>
      </c>
      <c r="H199" s="12" t="s">
        <v>11</v>
      </c>
      <c r="I199" s="12" t="s">
        <v>12</v>
      </c>
      <c r="J199" s="12" t="s">
        <v>13</v>
      </c>
      <c r="K199" s="12" t="s">
        <v>14</v>
      </c>
      <c r="L199" s="12" t="s">
        <v>15</v>
      </c>
      <c r="M199" s="12" t="s">
        <v>16</v>
      </c>
      <c r="N199" s="12" t="s">
        <v>17</v>
      </c>
      <c r="O199" s="13"/>
    </row>
    <row r="200" spans="1:16" ht="9.75" customHeight="1" x14ac:dyDescent="0.15">
      <c r="A200" s="14" t="s">
        <v>18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6"/>
    </row>
    <row r="201" spans="1:16" s="9" customFormat="1" x14ac:dyDescent="0.2">
      <c r="A201" s="29" t="s">
        <v>145</v>
      </c>
      <c r="B201" s="26">
        <v>140</v>
      </c>
      <c r="C201" s="26">
        <v>3.8</v>
      </c>
      <c r="D201" s="26">
        <v>3.1</v>
      </c>
      <c r="E201" s="27">
        <v>27.6</v>
      </c>
      <c r="F201" s="26">
        <v>201.9</v>
      </c>
      <c r="G201" s="26" t="s">
        <v>86</v>
      </c>
      <c r="H201" s="48" t="s">
        <v>86</v>
      </c>
      <c r="I201" s="48" t="s">
        <v>86</v>
      </c>
      <c r="J201" s="48" t="s">
        <v>86</v>
      </c>
      <c r="K201" s="48" t="s">
        <v>86</v>
      </c>
      <c r="L201" s="48" t="s">
        <v>86</v>
      </c>
      <c r="M201" s="48" t="s">
        <v>86</v>
      </c>
      <c r="N201" s="48" t="s">
        <v>86</v>
      </c>
      <c r="O201" s="35" t="s">
        <v>63</v>
      </c>
      <c r="P201" s="4"/>
    </row>
    <row r="202" spans="1:16" s="9" customFormat="1" ht="13.5" customHeight="1" x14ac:dyDescent="0.2">
      <c r="A202" s="60" t="s">
        <v>85</v>
      </c>
      <c r="B202" s="77">
        <v>30</v>
      </c>
      <c r="C202" s="77">
        <v>2.16</v>
      </c>
      <c r="D202" s="77">
        <v>2.5499999999999998</v>
      </c>
      <c r="E202" s="43">
        <v>16.649999999999999</v>
      </c>
      <c r="F202" s="77">
        <v>98.4</v>
      </c>
      <c r="G202" s="77">
        <v>0.3</v>
      </c>
      <c r="H202" s="78">
        <v>0.02</v>
      </c>
      <c r="I202" s="78">
        <v>14</v>
      </c>
      <c r="J202" s="78">
        <v>0.1</v>
      </c>
      <c r="K202" s="78">
        <v>92.1</v>
      </c>
      <c r="L202" s="78">
        <v>65.7</v>
      </c>
      <c r="M202" s="78">
        <v>10.199999999999999</v>
      </c>
      <c r="N202" s="78">
        <v>0.1</v>
      </c>
      <c r="O202" s="35" t="s">
        <v>86</v>
      </c>
    </row>
    <row r="203" spans="1:16" ht="11.25" customHeight="1" x14ac:dyDescent="0.15">
      <c r="A203" s="88" t="s">
        <v>146</v>
      </c>
      <c r="B203" s="55">
        <v>100</v>
      </c>
      <c r="C203" s="19">
        <v>0.8</v>
      </c>
      <c r="D203" s="19">
        <v>0</v>
      </c>
      <c r="E203" s="19">
        <v>8.6</v>
      </c>
      <c r="F203" s="19">
        <v>38</v>
      </c>
      <c r="G203" s="19" t="s">
        <v>86</v>
      </c>
      <c r="H203" s="112" t="s">
        <v>86</v>
      </c>
      <c r="I203" s="112" t="s">
        <v>86</v>
      </c>
      <c r="J203" s="112" t="s">
        <v>86</v>
      </c>
      <c r="K203" s="112" t="s">
        <v>86</v>
      </c>
      <c r="L203" s="112" t="s">
        <v>86</v>
      </c>
      <c r="M203" s="112" t="s">
        <v>86</v>
      </c>
      <c r="N203" s="112" t="s">
        <v>86</v>
      </c>
      <c r="O203" s="35" t="s">
        <v>86</v>
      </c>
      <c r="P203" s="9"/>
    </row>
    <row r="204" spans="1:16" ht="11.25" customHeight="1" x14ac:dyDescent="0.15">
      <c r="A204" s="88" t="s">
        <v>26</v>
      </c>
      <c r="B204" s="30" t="s">
        <v>27</v>
      </c>
      <c r="C204" s="30">
        <v>7.0000000000000007E-2</v>
      </c>
      <c r="D204" s="30">
        <v>0.02</v>
      </c>
      <c r="E204" s="30">
        <v>15</v>
      </c>
      <c r="F204" s="30">
        <v>60</v>
      </c>
      <c r="G204" s="30">
        <v>0</v>
      </c>
      <c r="H204" s="30">
        <v>0</v>
      </c>
      <c r="I204" s="30">
        <v>0</v>
      </c>
      <c r="J204" s="30">
        <v>0</v>
      </c>
      <c r="K204" s="30">
        <v>5.0999999999999996</v>
      </c>
      <c r="L204" s="30">
        <v>7.7</v>
      </c>
      <c r="M204" s="30">
        <v>4.2</v>
      </c>
      <c r="N204" s="30">
        <v>0.82</v>
      </c>
      <c r="O204" s="31" t="s">
        <v>28</v>
      </c>
    </row>
    <row r="205" spans="1:16" ht="11.25" x14ac:dyDescent="0.15">
      <c r="A205" s="32" t="s">
        <v>29</v>
      </c>
      <c r="B205" s="33"/>
      <c r="C205" s="34">
        <f t="shared" ref="C205:N205" si="22">SUM(C201:C204)</f>
        <v>6.83</v>
      </c>
      <c r="D205" s="34">
        <f t="shared" si="22"/>
        <v>5.67</v>
      </c>
      <c r="E205" s="34">
        <f t="shared" si="22"/>
        <v>67.849999999999994</v>
      </c>
      <c r="F205" s="34">
        <f t="shared" si="22"/>
        <v>398.3</v>
      </c>
      <c r="G205" s="34">
        <f t="shared" si="22"/>
        <v>0.3</v>
      </c>
      <c r="H205" s="34">
        <f t="shared" si="22"/>
        <v>0.02</v>
      </c>
      <c r="I205" s="34">
        <f t="shared" si="22"/>
        <v>14</v>
      </c>
      <c r="J205" s="34">
        <f t="shared" si="22"/>
        <v>0.1</v>
      </c>
      <c r="K205" s="34">
        <f t="shared" si="22"/>
        <v>97.199999999999989</v>
      </c>
      <c r="L205" s="34">
        <f t="shared" si="22"/>
        <v>73.400000000000006</v>
      </c>
      <c r="M205" s="34">
        <f t="shared" si="22"/>
        <v>14.399999999999999</v>
      </c>
      <c r="N205" s="34">
        <f t="shared" si="22"/>
        <v>0.91999999999999993</v>
      </c>
      <c r="O205" s="35"/>
    </row>
    <row r="206" spans="1:16" ht="9" customHeight="1" x14ac:dyDescent="0.15">
      <c r="A206" s="1" t="s">
        <v>30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</row>
    <row r="207" spans="1:16" ht="32.25" customHeight="1" x14ac:dyDescent="0.2">
      <c r="A207" s="100" t="s">
        <v>147</v>
      </c>
      <c r="B207" s="94" t="s">
        <v>54</v>
      </c>
      <c r="C207" s="19">
        <v>4.1900000000000004</v>
      </c>
      <c r="D207" s="19">
        <v>3.95</v>
      </c>
      <c r="E207" s="19">
        <v>15.46</v>
      </c>
      <c r="F207" s="19">
        <v>125.61</v>
      </c>
      <c r="G207" s="19">
        <v>11.1</v>
      </c>
      <c r="H207" s="102">
        <v>0.23</v>
      </c>
      <c r="I207" s="102">
        <v>0</v>
      </c>
      <c r="J207" s="102">
        <v>2.42</v>
      </c>
      <c r="K207" s="102">
        <v>42.68</v>
      </c>
      <c r="L207" s="102">
        <v>88.1</v>
      </c>
      <c r="M207" s="102">
        <v>35.58</v>
      </c>
      <c r="N207" s="102">
        <v>2.0499999999999998</v>
      </c>
      <c r="O207" s="38" t="s">
        <v>148</v>
      </c>
    </row>
    <row r="208" spans="1:16" x14ac:dyDescent="0.2">
      <c r="A208" s="71" t="s">
        <v>149</v>
      </c>
      <c r="B208" s="55">
        <v>90</v>
      </c>
      <c r="C208" s="56">
        <v>11.2</v>
      </c>
      <c r="D208" s="56">
        <v>3.3</v>
      </c>
      <c r="E208" s="56">
        <v>5.8</v>
      </c>
      <c r="F208" s="56">
        <v>97.7</v>
      </c>
      <c r="G208" s="56">
        <v>0.9</v>
      </c>
      <c r="H208" s="26">
        <v>0.1</v>
      </c>
      <c r="I208" s="26">
        <v>22.5</v>
      </c>
      <c r="J208" s="26">
        <v>2.2999999999999998</v>
      </c>
      <c r="K208" s="26">
        <v>35.200000000000003</v>
      </c>
      <c r="L208" s="26">
        <v>199.8</v>
      </c>
      <c r="M208" s="26">
        <v>45.8</v>
      </c>
      <c r="N208" s="26">
        <v>1.1000000000000001</v>
      </c>
      <c r="O208" s="42" t="s">
        <v>74</v>
      </c>
    </row>
    <row r="209" spans="1:21" x14ac:dyDescent="0.2">
      <c r="A209" s="29" t="s">
        <v>75</v>
      </c>
      <c r="B209" s="55">
        <v>150</v>
      </c>
      <c r="C209" s="51">
        <v>3.65</v>
      </c>
      <c r="D209" s="51">
        <v>5.37</v>
      </c>
      <c r="E209" s="51">
        <v>36.68</v>
      </c>
      <c r="F209" s="51">
        <v>209.7</v>
      </c>
      <c r="G209" s="51">
        <v>0</v>
      </c>
      <c r="H209" s="51">
        <v>0.03</v>
      </c>
      <c r="I209" s="51">
        <v>27</v>
      </c>
      <c r="J209" s="51">
        <v>0.6</v>
      </c>
      <c r="K209" s="51">
        <v>2.61</v>
      </c>
      <c r="L209" s="51">
        <v>61.5</v>
      </c>
      <c r="M209" s="51">
        <v>19.010000000000002</v>
      </c>
      <c r="N209" s="51">
        <v>0.53</v>
      </c>
      <c r="O209" s="52" t="s">
        <v>125</v>
      </c>
    </row>
    <row r="210" spans="1:21" ht="22.5" customHeight="1" x14ac:dyDescent="0.15">
      <c r="A210" s="46" t="s">
        <v>77</v>
      </c>
      <c r="B210" s="47">
        <v>20</v>
      </c>
      <c r="C210" s="19">
        <v>0.16</v>
      </c>
      <c r="D210" s="19">
        <v>0.02</v>
      </c>
      <c r="E210" s="19">
        <v>0.34</v>
      </c>
      <c r="F210" s="19">
        <v>2</v>
      </c>
      <c r="G210" s="19">
        <v>0.7</v>
      </c>
      <c r="H210" s="48">
        <v>0</v>
      </c>
      <c r="I210" s="26">
        <v>0</v>
      </c>
      <c r="J210" s="26">
        <v>0</v>
      </c>
      <c r="K210" s="26">
        <v>4.5999999999999996</v>
      </c>
      <c r="L210" s="26">
        <v>4.8</v>
      </c>
      <c r="M210" s="26">
        <v>2.8</v>
      </c>
      <c r="N210" s="26">
        <v>0.1</v>
      </c>
      <c r="O210" s="49" t="s">
        <v>78</v>
      </c>
    </row>
    <row r="211" spans="1:21" x14ac:dyDescent="0.15">
      <c r="A211" s="75" t="s">
        <v>97</v>
      </c>
      <c r="B211" s="48">
        <v>200</v>
      </c>
      <c r="C211" s="113">
        <v>0.4</v>
      </c>
      <c r="D211" s="113">
        <v>0</v>
      </c>
      <c r="E211" s="113">
        <v>36</v>
      </c>
      <c r="F211" s="113">
        <v>143</v>
      </c>
      <c r="G211" s="113">
        <v>24</v>
      </c>
      <c r="H211" s="113">
        <v>0.02</v>
      </c>
      <c r="I211" s="113">
        <v>0</v>
      </c>
      <c r="J211" s="113">
        <v>7.0000000000000007E-2</v>
      </c>
      <c r="K211" s="113">
        <v>20.32</v>
      </c>
      <c r="L211" s="113">
        <v>19.36</v>
      </c>
      <c r="M211" s="113">
        <v>8.1199999999999992</v>
      </c>
      <c r="N211" s="113">
        <v>0.45</v>
      </c>
      <c r="O211" s="52" t="s">
        <v>62</v>
      </c>
    </row>
    <row r="212" spans="1:21" x14ac:dyDescent="0.15">
      <c r="A212" s="25" t="s">
        <v>41</v>
      </c>
      <c r="B212" s="47">
        <v>30</v>
      </c>
      <c r="C212" s="26">
        <v>1.3</v>
      </c>
      <c r="D212" s="26">
        <v>0.2</v>
      </c>
      <c r="E212" s="26">
        <v>8.6</v>
      </c>
      <c r="F212" s="26">
        <v>43</v>
      </c>
      <c r="G212" s="26">
        <v>0</v>
      </c>
      <c r="H212" s="26">
        <v>0.02</v>
      </c>
      <c r="I212" s="26">
        <v>0</v>
      </c>
      <c r="J212" s="26">
        <v>0.18</v>
      </c>
      <c r="K212" s="26">
        <v>4.5999999999999996</v>
      </c>
      <c r="L212" s="26">
        <v>21.2</v>
      </c>
      <c r="M212" s="26">
        <v>5</v>
      </c>
      <c r="N212" s="26">
        <v>0.6</v>
      </c>
      <c r="O212" s="53" t="s">
        <v>81</v>
      </c>
    </row>
    <row r="213" spans="1:21" x14ac:dyDescent="0.15">
      <c r="A213" s="25" t="s">
        <v>42</v>
      </c>
      <c r="B213" s="26">
        <v>30</v>
      </c>
      <c r="C213" s="26">
        <v>1.6</v>
      </c>
      <c r="D213" s="26">
        <v>0.2</v>
      </c>
      <c r="E213" s="27">
        <v>10.199999999999999</v>
      </c>
      <c r="F213" s="26">
        <v>50</v>
      </c>
      <c r="G213" s="26">
        <v>0</v>
      </c>
      <c r="H213" s="26">
        <v>0.02</v>
      </c>
      <c r="I213" s="26">
        <v>0</v>
      </c>
      <c r="J213" s="26">
        <v>0.26</v>
      </c>
      <c r="K213" s="26">
        <v>4.5999999999999996</v>
      </c>
      <c r="L213" s="26">
        <v>17.399999999999999</v>
      </c>
      <c r="M213" s="26">
        <v>6.6</v>
      </c>
      <c r="N213" s="26">
        <v>0.22</v>
      </c>
      <c r="O213" s="28" t="s">
        <v>81</v>
      </c>
    </row>
    <row r="214" spans="1:21" ht="11.25" x14ac:dyDescent="0.15">
      <c r="A214" s="32" t="s">
        <v>29</v>
      </c>
      <c r="B214" s="19"/>
      <c r="C214" s="54">
        <f t="shared" ref="C214:M214" si="23">SUM(C155:C213)</f>
        <v>291.02</v>
      </c>
      <c r="D214" s="54">
        <f t="shared" si="23"/>
        <v>264.2999999999999</v>
      </c>
      <c r="E214" s="54">
        <f t="shared" si="23"/>
        <v>1043.3200000000002</v>
      </c>
      <c r="F214" s="54">
        <f t="shared" si="23"/>
        <v>7845.329999999999</v>
      </c>
      <c r="G214" s="54">
        <f t="shared" si="23"/>
        <v>255.85999999999996</v>
      </c>
      <c r="H214" s="54">
        <f t="shared" si="23"/>
        <v>3.0120000000000005</v>
      </c>
      <c r="I214" s="54">
        <f t="shared" si="23"/>
        <v>992.95999999999992</v>
      </c>
      <c r="J214" s="54">
        <f t="shared" si="23"/>
        <v>46.77</v>
      </c>
      <c r="K214" s="54">
        <f t="shared" si="23"/>
        <v>3249.0899999999997</v>
      </c>
      <c r="L214" s="54">
        <f t="shared" si="23"/>
        <v>4347.6799999999985</v>
      </c>
      <c r="M214" s="54">
        <f t="shared" si="23"/>
        <v>1146.1899999999998</v>
      </c>
      <c r="N214" s="54">
        <f>SUM(N207:N213)</f>
        <v>5.0499999999999989</v>
      </c>
      <c r="O214" s="35"/>
    </row>
    <row r="216" spans="1:21" ht="24" customHeight="1" x14ac:dyDescent="0.15">
      <c r="B216" s="117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9" spans="1:21" ht="31.5" x14ac:dyDescent="0.25">
      <c r="A219" s="118" t="s">
        <v>150</v>
      </c>
      <c r="B219" s="119" t="s">
        <v>152</v>
      </c>
    </row>
    <row r="220" spans="1:21" ht="21" x14ac:dyDescent="0.35">
      <c r="A220" s="120"/>
      <c r="B220" s="121"/>
    </row>
    <row r="221" spans="1:21" ht="31.5" x14ac:dyDescent="0.25">
      <c r="A221" s="118" t="s">
        <v>151</v>
      </c>
      <c r="B221" s="119" t="s">
        <v>153</v>
      </c>
      <c r="U221" s="4" t="s">
        <v>86</v>
      </c>
    </row>
    <row r="222" spans="1:21" ht="21" x14ac:dyDescent="0.35">
      <c r="A222" s="120"/>
      <c r="B222" s="121"/>
    </row>
  </sheetData>
  <mergeCells count="74">
    <mergeCell ref="A200:O200"/>
    <mergeCell ref="A206:O206"/>
    <mergeCell ref="A183:O183"/>
    <mergeCell ref="A189:O189"/>
    <mergeCell ref="A197:O197"/>
    <mergeCell ref="A198:A199"/>
    <mergeCell ref="B198:N198"/>
    <mergeCell ref="O198:O199"/>
    <mergeCell ref="A166:O166"/>
    <mergeCell ref="A172:O172"/>
    <mergeCell ref="A180:O180"/>
    <mergeCell ref="A181:A182"/>
    <mergeCell ref="B181:N181"/>
    <mergeCell ref="O181:O182"/>
    <mergeCell ref="A147:O147"/>
    <mergeCell ref="A154:O154"/>
    <mergeCell ref="A163:O163"/>
    <mergeCell ref="A164:A165"/>
    <mergeCell ref="B164:N164"/>
    <mergeCell ref="O164:O165"/>
    <mergeCell ref="A129:O129"/>
    <mergeCell ref="A136:O136"/>
    <mergeCell ref="A144:O144"/>
    <mergeCell ref="A145:A146"/>
    <mergeCell ref="B145:N145"/>
    <mergeCell ref="O145:O146"/>
    <mergeCell ref="A112:O112"/>
    <mergeCell ref="A118:O118"/>
    <mergeCell ref="A126:O126"/>
    <mergeCell ref="A127:A128"/>
    <mergeCell ref="B127:N127"/>
    <mergeCell ref="O127:O128"/>
    <mergeCell ref="A101:O101"/>
    <mergeCell ref="A108:O108"/>
    <mergeCell ref="A109:O109"/>
    <mergeCell ref="A110:A111"/>
    <mergeCell ref="B110:N110"/>
    <mergeCell ref="O110:O111"/>
    <mergeCell ref="A84:O84"/>
    <mergeCell ref="A92:O92"/>
    <mergeCell ref="A93:A94"/>
    <mergeCell ref="B93:N93"/>
    <mergeCell ref="O93:O94"/>
    <mergeCell ref="A95:O95"/>
    <mergeCell ref="A65:O65"/>
    <mergeCell ref="A75:O75"/>
    <mergeCell ref="A76:A77"/>
    <mergeCell ref="B76:N76"/>
    <mergeCell ref="O76:O77"/>
    <mergeCell ref="A78:O78"/>
    <mergeCell ref="A47:O47"/>
    <mergeCell ref="A56:O56"/>
    <mergeCell ref="A57:A58"/>
    <mergeCell ref="B57:N57"/>
    <mergeCell ref="O57:O58"/>
    <mergeCell ref="A59:O59"/>
    <mergeCell ref="A30:O30"/>
    <mergeCell ref="A38:O38"/>
    <mergeCell ref="A39:A40"/>
    <mergeCell ref="B39:N39"/>
    <mergeCell ref="O39:O40"/>
    <mergeCell ref="A41:O41"/>
    <mergeCell ref="A11:O11"/>
    <mergeCell ref="A20:O20"/>
    <mergeCell ref="A21:A22"/>
    <mergeCell ref="B21:N21"/>
    <mergeCell ref="O21:O22"/>
    <mergeCell ref="A23:O23"/>
    <mergeCell ref="A1:O1"/>
    <mergeCell ref="A2:O2"/>
    <mergeCell ref="A3:A4"/>
    <mergeCell ref="B3:N3"/>
    <mergeCell ref="O3:O4"/>
    <mergeCell ref="A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2021-04-12T12:05:08Z</dcterms:modified>
</cp:coreProperties>
</file>